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rlos.cortes\Documents\08 MUNICIPIO DE LEÓN - DGOP\02 MANUAL DE PROCEDIMIENTOS DGOP\MANUAL DE PROCESOS Y PROCEDIMIENTOS DGOP_v01\PR-DGOP_DSU-06 Finiquitos unilaterales\"/>
    </mc:Choice>
  </mc:AlternateContent>
  <bookViews>
    <workbookView xWindow="975" yWindow="0" windowWidth="19515" windowHeight="7140"/>
  </bookViews>
  <sheets>
    <sheet name="Datos generales" sheetId="10" r:id="rId1"/>
    <sheet name="Estimaciones" sheetId="15" r:id="rId2"/>
    <sheet name="Finiquito" sheetId="14" r:id="rId3"/>
    <sheet name="Créditos y Saldos" sheetId="12" r:id="rId4"/>
    <sheet name="Garantías" sheetId="13" r:id="rId5"/>
  </sheets>
  <definedNames>
    <definedName name="_xlnm.Print_Area" localSheetId="3">'Créditos y Saldos'!$A$1:$R$21</definedName>
    <definedName name="_xlnm.Print_Area" localSheetId="0">'Datos generales'!$A$1:$Q$27</definedName>
    <definedName name="_xlnm.Print_Area" localSheetId="2">Finiquito!$A$1:$O$26</definedName>
    <definedName name="_xlnm.Print_Area" localSheetId="4">Garantías!$A$1:$R$20</definedName>
    <definedName name="_xlnm.Print_Titles" localSheetId="1">Estimaciones!#REF!</definedName>
  </definedNames>
  <calcPr calcId="152511"/>
  <fileRecoveryPr autoRecover="0"/>
</workbook>
</file>

<file path=xl/calcChain.xml><?xml version="1.0" encoding="utf-8"?>
<calcChain xmlns="http://schemas.openxmlformats.org/spreadsheetml/2006/main">
  <c r="M21" i="14" l="1"/>
  <c r="C11" i="14" s="1"/>
  <c r="C7" i="14"/>
  <c r="T12" i="15"/>
  <c r="R12" i="15"/>
  <c r="P12" i="15"/>
  <c r="N12" i="15"/>
  <c r="L12" i="15"/>
  <c r="J12" i="15"/>
  <c r="H12" i="15"/>
  <c r="X11" i="15"/>
  <c r="W11" i="15"/>
  <c r="Y11" i="15" s="1"/>
  <c r="V11" i="15"/>
  <c r="U11" i="15"/>
  <c r="X10" i="15"/>
  <c r="W10" i="15"/>
  <c r="Y10" i="15" s="1"/>
  <c r="U10" i="15"/>
  <c r="V10" i="15" s="1"/>
  <c r="X9" i="15"/>
  <c r="Y9" i="15" s="1"/>
  <c r="W9" i="15"/>
  <c r="W13" i="15" s="1"/>
  <c r="U9" i="15"/>
  <c r="V9" i="15" s="1"/>
  <c r="W14" i="15" l="1"/>
  <c r="X13" i="15"/>
  <c r="Y14" i="15" l="1"/>
  <c r="W15" i="15"/>
  <c r="Y15" i="15" s="1"/>
  <c r="X14" i="15"/>
  <c r="X15" i="15"/>
  <c r="X18" i="15" s="1"/>
  <c r="Y13" i="15"/>
  <c r="C8" i="14" l="1"/>
  <c r="C9" i="14" s="1"/>
  <c r="M12" i="14"/>
  <c r="C10" i="14" s="1"/>
  <c r="C12" i="14" l="1"/>
</calcChain>
</file>

<file path=xl/sharedStrings.xml><?xml version="1.0" encoding="utf-8"?>
<sst xmlns="http://schemas.openxmlformats.org/spreadsheetml/2006/main" count="239" uniqueCount="177">
  <si>
    <t>IMPORTE</t>
  </si>
  <si>
    <t>AVANCE FINANCIERO</t>
  </si>
  <si>
    <t>FINIQUITO</t>
  </si>
  <si>
    <t>DIRECCIÓN GENERAL DE OBRA PÚBLICA</t>
  </si>
  <si>
    <t>PRESIDENCIA MUNICIPAL DE DE LEÓN, GUANAJUATO</t>
  </si>
  <si>
    <t>DATOS DEL CONTRATISTA</t>
  </si>
  <si>
    <t>Nombre</t>
  </si>
  <si>
    <t>Dirección</t>
  </si>
  <si>
    <t>Teléfono</t>
  </si>
  <si>
    <t>Registro de la C.M.I.C.</t>
  </si>
  <si>
    <t>Registro del I.M.S.S.</t>
  </si>
  <si>
    <t>Registro Federal de Contribuyentes</t>
  </si>
  <si>
    <t>Nombre de la obra</t>
  </si>
  <si>
    <t>Número de contrato</t>
  </si>
  <si>
    <t>Número convocatoria</t>
  </si>
  <si>
    <t>Número de concurso</t>
  </si>
  <si>
    <t>Fuente de recursos</t>
  </si>
  <si>
    <t>León, Guanajuato.</t>
  </si>
  <si>
    <t>DATOS DE CONTRATACIÓN</t>
  </si>
  <si>
    <t>DATOS GENERALES DE LA OBRA</t>
  </si>
  <si>
    <t>Tipo de obra</t>
  </si>
  <si>
    <t>(construcción, infraestructura vial, etcétera).</t>
  </si>
  <si>
    <t>Tipo de adjudicación</t>
  </si>
  <si>
    <t>(global)</t>
  </si>
  <si>
    <t>Anticipo</t>
  </si>
  <si>
    <t>Fecha de inicio conforme contrato</t>
  </si>
  <si>
    <t>Fecha de término real</t>
  </si>
  <si>
    <t>Fecha de término conforme prórrogas</t>
  </si>
  <si>
    <t>Fecha de término conforme contrato</t>
  </si>
  <si>
    <t>Número de convenio</t>
  </si>
  <si>
    <t>Monto</t>
  </si>
  <si>
    <t>Fecha de realización</t>
  </si>
  <si>
    <t>Fecha de estimación</t>
  </si>
  <si>
    <t>Lugar</t>
  </si>
  <si>
    <t>Hora</t>
  </si>
  <si>
    <t>Control</t>
  </si>
  <si>
    <t>Importe</t>
  </si>
  <si>
    <t>Monto pagado</t>
  </si>
  <si>
    <t>%</t>
  </si>
  <si>
    <t>Importe en caso de ampliación en costos</t>
  </si>
  <si>
    <t>OBSERVACIONES</t>
  </si>
  <si>
    <t>TIPO DE TERMINACIÓN</t>
  </si>
  <si>
    <t>Terminación anticipada</t>
  </si>
  <si>
    <t>Rescisión administrativa</t>
  </si>
  <si>
    <t>Terminación de contrato</t>
  </si>
  <si>
    <t>Número de convenio y fecha de realización</t>
  </si>
  <si>
    <t>Número de proceso y fecha de realización.</t>
  </si>
  <si>
    <t>Sí/No</t>
  </si>
  <si>
    <t>Nombre y descripción de la obra</t>
  </si>
  <si>
    <t>Tipo de contrato</t>
  </si>
  <si>
    <t>(unitario, precio alzado, tiempo determinado,etc).</t>
  </si>
  <si>
    <t>Monto inicial</t>
  </si>
  <si>
    <t>Importe ejercido</t>
  </si>
  <si>
    <t>Saldo</t>
  </si>
  <si>
    <t>Anticipo amortizado</t>
  </si>
  <si>
    <t>Anticipo pendiente por amortizar</t>
  </si>
  <si>
    <t>Importe contratado</t>
  </si>
  <si>
    <t>Anticipo otorgado</t>
  </si>
  <si>
    <t>Obra ejecutada sin liquidar</t>
  </si>
  <si>
    <t>ESTADO FINANCIERO</t>
  </si>
  <si>
    <t>SANCIONES Y DEDUCCIONES</t>
  </si>
  <si>
    <t>Pena convencional</t>
  </si>
  <si>
    <t>Sobrecosto</t>
  </si>
  <si>
    <t>CONCEPTO</t>
  </si>
  <si>
    <t>JUSTIFICACIÓN</t>
  </si>
  <si>
    <t>FUNDAMENTO LEGAL</t>
  </si>
  <si>
    <t>Suministro de materiales de obra y entregado  a resguardo</t>
  </si>
  <si>
    <t>Gastos no recuperables</t>
  </si>
  <si>
    <t>Ajuste de costos</t>
  </si>
  <si>
    <t>Retenciones y/o descuentos</t>
  </si>
  <si>
    <t>I.V.A.</t>
  </si>
  <si>
    <t>IMPORTE NETO</t>
  </si>
  <si>
    <t>Pagos en exceso</t>
  </si>
  <si>
    <t>FECHA DE ENTREGA</t>
  </si>
  <si>
    <t>FECHA DE EXPEDICIÓN</t>
  </si>
  <si>
    <t>MONTO</t>
  </si>
  <si>
    <t>NO. POLIZA</t>
  </si>
  <si>
    <t>GARANTÍA</t>
  </si>
  <si>
    <t>CUMPLIMIENTO</t>
  </si>
  <si>
    <t xml:space="preserve"> ANTICIPIO</t>
  </si>
  <si>
    <t>DEFECTOS Y VICIOS OCULTOS</t>
  </si>
  <si>
    <t>DAÑOS Y PERJUICIOS</t>
  </si>
  <si>
    <t>INSTITUCIÓN QUE LA EXPIDE</t>
  </si>
  <si>
    <t>DECLARA EL CONTRATISTA QUE EXTIENDE EL MÁS AMPLIO FINIQUITO QUE EN DERECHO PROCEDA, RENUNCIANDO A CUALQUIER ACCIÓN LEGAL QUE TENGA POR OBJETO RECLAMAR CUALQUIER PAGO RELACIONADO CON EL CONTRATO.</t>
  </si>
  <si>
    <t xml:space="preserve">DECLARAN LAS PARTES QUE NO EXISTEN OTROS ADEUDOS, POR LO QUE SE DAN POR TERMINADOS LOS DERECHOS Y OBLIGACIONES QUE GENERA EL CONTRATO RESPECTIVO, SIN DERECHO A ULTERIOR RECLAMACIÓN. </t>
  </si>
  <si>
    <t>*Se integran los documentos necesarios a este finiquito a fin de comprobar los conceptos establecidos en este apartado.</t>
  </si>
  <si>
    <t>*Se integran los documentos necesarios a este documento, a fin de comprobar las garantías entregadas y aprobadas.</t>
  </si>
  <si>
    <t>CANTIDAD</t>
  </si>
  <si>
    <t>TOTAL A FAVOR DE LA CONTRATANTE</t>
  </si>
  <si>
    <t>TOTAL ESTIMACIÓN FINAL</t>
  </si>
  <si>
    <t>TOTAL A FAVOR DEL CONTRATISTA</t>
  </si>
  <si>
    <t xml:space="preserve">IMPORTE BRUTO </t>
  </si>
  <si>
    <t>En la ciudad de León, Guanajuato, siendo el día _____ del mes de ____________________ del año ________________, a las _________ horas, será liquidado el saldo resultante a favor de las partes.</t>
  </si>
  <si>
    <r>
      <t xml:space="preserve">Total = (1) + (2) + (3) + (4) + (5).   </t>
    </r>
    <r>
      <rPr>
        <b/>
        <sz val="8"/>
        <rFont val="Arial"/>
        <family val="2"/>
      </rPr>
      <t>(A)</t>
    </r>
  </si>
  <si>
    <t>CONCEPTOS DE CRÉDITOS Y SALDOS</t>
  </si>
  <si>
    <t>CRÉDITOS Y SALDOS</t>
  </si>
  <si>
    <r>
      <t xml:space="preserve">Obra ejecutada sin liquidar </t>
    </r>
    <r>
      <rPr>
        <b/>
        <sz val="8"/>
        <rFont val="Arial"/>
        <family val="2"/>
      </rPr>
      <t>(1)</t>
    </r>
  </si>
  <si>
    <r>
      <t xml:space="preserve">Suministro de materiales para obra y entregado a resguardo </t>
    </r>
    <r>
      <rPr>
        <b/>
        <sz val="8"/>
        <rFont val="Arial"/>
        <family val="2"/>
      </rPr>
      <t>(2)</t>
    </r>
  </si>
  <si>
    <r>
      <t xml:space="preserve">Ajuste de costos </t>
    </r>
    <r>
      <rPr>
        <b/>
        <sz val="8"/>
        <rFont val="Arial"/>
        <family val="2"/>
      </rPr>
      <t>(3)</t>
    </r>
  </si>
  <si>
    <r>
      <t xml:space="preserve">Gastos no recuperables </t>
    </r>
    <r>
      <rPr>
        <b/>
        <sz val="8"/>
        <rFont val="Arial"/>
        <family val="2"/>
      </rPr>
      <t>(4)</t>
    </r>
  </si>
  <si>
    <r>
      <t xml:space="preserve">Gastos financieros </t>
    </r>
    <r>
      <rPr>
        <b/>
        <sz val="8"/>
        <rFont val="Arial"/>
        <family val="2"/>
      </rPr>
      <t>(5)</t>
    </r>
  </si>
  <si>
    <t>P.U.C.</t>
  </si>
  <si>
    <t>Plazo</t>
  </si>
  <si>
    <t>DATOS DE CONVENIO MODIFICATORIO</t>
  </si>
  <si>
    <t>Tipo de convenio</t>
  </si>
  <si>
    <t>NOMBRE Y FIRMA DEL RESIDENTE (SUPERVISOR INTERNO)</t>
  </si>
  <si>
    <t>NOMBRE Y FIRMA DEL SUPERVISOR (SUPERVISOR EXTERNO)</t>
  </si>
  <si>
    <t>NOMBRE Y FIRMA DEL SUPERINTENDENTE (REPRESENTANTE DE OBRA DEL CONTRATISTA)</t>
  </si>
  <si>
    <t>Costo/Plazo</t>
  </si>
  <si>
    <t>Periodo en caso de ampliación en  plazo</t>
  </si>
  <si>
    <t>Periodo en caso de ampliación en plazo</t>
  </si>
  <si>
    <t xml:space="preserve">Otro </t>
  </si>
  <si>
    <t>Rev.</t>
  </si>
  <si>
    <t>Código</t>
  </si>
  <si>
    <t>Fecha de Revisión</t>
  </si>
  <si>
    <t>ESTIMACIÓN FINIQUITO</t>
  </si>
  <si>
    <t>AVANCE 
FÍSICO</t>
  </si>
  <si>
    <t>CONSTANCIA DE ENTREGA DE LAS GARANTÍAS APROBADAS</t>
  </si>
  <si>
    <t>FINIQUITO DE OBRA
(Con recursos Estatales y/o Municipales)</t>
  </si>
  <si>
    <t>Artículo 100 fracción IV segundo párrafo de la Ley de Obra Pública y Servicios relacionados con la misma para el Estado y los Municipios de Guanajuato.</t>
  </si>
  <si>
    <t>Artículos 108 y 109 de la Ley de Obra Pública y Servicios relacionados con la misma para el Estado y los Municipios de Guanajuato.</t>
  </si>
  <si>
    <t>Artículos 95 y 98 de la Ley de Obra Pública y Servicios relacionados con la misma para el Estado y los Municipios de Guanajuato.</t>
  </si>
  <si>
    <t>Artículo 105 de la Ley de Obra Pública y Servicios relaiconados con la misma para el Estado y los Municipios de Guanajuato.</t>
  </si>
  <si>
    <t>Artículos 83 y 85 de la Ley de Obra Pública y Servicios relacionados con la misma para el Estado y los Municipios de Guanajuato.</t>
  </si>
  <si>
    <t>Artículos 89 fracción XIX y 90 fracción V de la Ley de Obra Pública y Servicios relacionados con la misma para el Estado y los Municipios de Guanajuato. Cláusula ________________________________________________________________________________ del contrato firmado con LA CONTRATISTA.</t>
  </si>
  <si>
    <t>Artículo 106 de la Ley de Obra Pública y Servicios relacionados con la misma para el Estado y los Municipios de Guanajuato.</t>
  </si>
  <si>
    <t>Artículos 93 y 99 de la Ley de Obra Pública y Servicios relacionados con la misma para el Estado y los Municipios de Guanajuato; así como a la Cláusula _______________________________________ del contrato __________________________________________________________.</t>
  </si>
  <si>
    <t>Artículo 100 fracción IV de la Ley de Obra Pública y Servicios relacionados con la misma para el Estado y los Municipios de Guanajuato.</t>
  </si>
  <si>
    <t>Costo de financiamiento</t>
  </si>
  <si>
    <t>Artículos 78, 79 y 80 de la Ley de Obra Pública y Servicios relacionados con la misma para el Estado y los Municipios de Guanajuato.</t>
  </si>
  <si>
    <t>De conformidad al artículo 112 de la Ley de Obra Pública y Servicios relacionados con la misma, de no existir acuerdo entre las partes en relación con el finiquito, o bien, si la contratista no acude con el ente público contratante para su elaboración, éste procederá a elaborarlo, debiendo comunicar su resultado a la contratista dentro de un plazo de cinco días hábiles contados a partir de su emisión. Una vez notificado el finiquito, la contratista tendrá un plazo de diez días hábiles para alegar lo que a su derecho corresponda, si transcurrido este plazo no realiza alguna gestión, se dará por aceptado.</t>
  </si>
  <si>
    <t xml:space="preserve">OBRA: </t>
  </si>
  <si>
    <t>Código:</t>
  </si>
  <si>
    <t>HOJA DE FINIQUITO</t>
  </si>
  <si>
    <t>CONTRATISTA:</t>
  </si>
  <si>
    <t>Versión:</t>
  </si>
  <si>
    <t>01</t>
  </si>
  <si>
    <t xml:space="preserve">No:   </t>
  </si>
  <si>
    <t>NO. DE CONTRATO:</t>
  </si>
  <si>
    <t>Fecha:</t>
  </si>
  <si>
    <t>X DE XX</t>
  </si>
  <si>
    <t>INICIO AUTORIZADO:</t>
  </si>
  <si>
    <t>TÉRMINO REAL DE OBRA:</t>
  </si>
  <si>
    <t>DATOS DE CONTRATO Y DE CONVENIOS MODIFICATORIOS</t>
  </si>
  <si>
    <t>DATOS DE ESTIMACIONES ( CANTIDADES EN GENERADORES )</t>
  </si>
  <si>
    <t>IMPORTES ( $ )</t>
  </si>
  <si>
    <t>CLAVE</t>
  </si>
  <si>
    <t>CANTIDAD FÍSICA REAL</t>
  </si>
  <si>
    <t>UN.</t>
  </si>
  <si>
    <t>PRECIO UNITARIO</t>
  </si>
  <si>
    <t>ACUMULADO ESTIMADO</t>
  </si>
  <si>
    <t>DIFERENCIA EN CANTIDAD</t>
  </si>
  <si>
    <t>CONTRATO</t>
  </si>
  <si>
    <t>EJERCIDO</t>
  </si>
  <si>
    <t>DIFERENCIA EN COSTO</t>
  </si>
  <si>
    <t>PPTO.</t>
  </si>
  <si>
    <t>SUB-TOTAL $</t>
  </si>
  <si>
    <t>IVA 16 %   $</t>
  </si>
  <si>
    <t>T O T A L   $</t>
  </si>
  <si>
    <t>IMPORTE PENA CONVENCIONAL  $</t>
  </si>
  <si>
    <t>IMPORTE  EJERCIDO NETO  $</t>
  </si>
  <si>
    <t>PRESIDENCIA MUNICIPAL DE LEÓN, GUANAJUATO</t>
  </si>
  <si>
    <t>FO-DGOP/DSU-05 (B)</t>
  </si>
  <si>
    <t>ESTIMACIÓN 1</t>
  </si>
  <si>
    <t>ESTIMACIÓN 2</t>
  </si>
  <si>
    <t>ESTIMACIÓN 3</t>
  </si>
  <si>
    <t>ESTIMACIÓN 4</t>
  </si>
  <si>
    <t>ESTIMACIÓN 5</t>
  </si>
  <si>
    <t>ESTIMACIÓN 6</t>
  </si>
  <si>
    <r>
      <t xml:space="preserve">Total =(1) + (2) + (3) + (4) + (5) + (6).   </t>
    </r>
    <r>
      <rPr>
        <b/>
        <sz val="8"/>
        <rFont val="Arial"/>
        <family val="2"/>
      </rPr>
      <t>(B)</t>
    </r>
  </si>
  <si>
    <r>
      <t xml:space="preserve">Anticipo pendiente por amortizar </t>
    </r>
    <r>
      <rPr>
        <b/>
        <sz val="8"/>
        <rFont val="Arial"/>
        <family val="2"/>
      </rPr>
      <t>(1)</t>
    </r>
  </si>
  <si>
    <r>
      <t xml:space="preserve">Retenciones y/o descuentos </t>
    </r>
    <r>
      <rPr>
        <b/>
        <sz val="8"/>
        <rFont val="Arial"/>
        <family val="2"/>
      </rPr>
      <t>(2)</t>
    </r>
  </si>
  <si>
    <r>
      <t xml:space="preserve">Pagos en exceso </t>
    </r>
    <r>
      <rPr>
        <b/>
        <sz val="8"/>
        <rFont val="Arial"/>
        <family val="2"/>
      </rPr>
      <t xml:space="preserve">(3) </t>
    </r>
  </si>
  <si>
    <r>
      <t xml:space="preserve">Pena convencional </t>
    </r>
    <r>
      <rPr>
        <b/>
        <sz val="8"/>
        <rFont val="Arial"/>
        <family val="2"/>
      </rPr>
      <t>(4)</t>
    </r>
  </si>
  <si>
    <r>
      <t xml:space="preserve">Sobrecosto </t>
    </r>
    <r>
      <rPr>
        <b/>
        <sz val="8"/>
        <rFont val="Arial"/>
        <family val="2"/>
      </rPr>
      <t>(5)</t>
    </r>
  </si>
  <si>
    <r>
      <rPr>
        <sz val="8"/>
        <rFont val="Arial"/>
        <family val="2"/>
      </rPr>
      <t xml:space="preserve">Otros </t>
    </r>
    <r>
      <rPr>
        <b/>
        <sz val="8"/>
        <rFont val="Arial"/>
        <family val="2"/>
      </rPr>
      <t>(6)</t>
    </r>
  </si>
  <si>
    <t>Artículo 107 fracción V de la Ley de Obra Pública y Servicios relacionados con la misma para el Estado y los Municipios de Guanajuato.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</si>
</sst>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</numFmts>
  <fonts count="13" x14ac:knownFonts="1">
    <font>
      <sz val="10"/>
      <name val="Arial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0"/>
      <name val="Arial"/>
      <family val="2"/>
    </font>
    <font>
      <b/>
      <sz val="8"/>
      <name val="Arial"/>
      <family val="2"/>
    </font>
    <font>
      <i/>
      <sz val="8"/>
      <name val="Arial"/>
      <family val="2"/>
    </font>
    <font>
      <b/>
      <i/>
      <sz val="8"/>
      <name val="Arial"/>
      <family val="2"/>
    </font>
    <font>
      <b/>
      <sz val="8"/>
      <color theme="0"/>
      <name val="Arial"/>
      <family val="2"/>
    </font>
    <font>
      <sz val="7.5"/>
      <name val="Arial"/>
      <family val="2"/>
    </font>
    <font>
      <b/>
      <sz val="9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 tint="-0.14999847407452621"/>
        <bgColor indexed="64"/>
      </patternFill>
    </fill>
  </fills>
  <borders count="4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43" fontId="2" fillId="0" borderId="0" xfId="1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 wrapText="1"/>
    </xf>
    <xf numFmtId="44" fontId="2" fillId="0" borderId="0" xfId="2" applyFont="1" applyBorder="1" applyAlignment="1">
      <alignment horizontal="left" vertical="center" wrapText="1"/>
    </xf>
    <xf numFmtId="9" fontId="2" fillId="0" borderId="0" xfId="1" applyNumberFormat="1" applyFont="1" applyBorder="1" applyAlignment="1">
      <alignment horizontal="left" vertical="center" wrapText="1"/>
    </xf>
    <xf numFmtId="14" fontId="2" fillId="0" borderId="0" xfId="0" applyNumberFormat="1" applyFont="1" applyBorder="1" applyAlignment="1">
      <alignment horizontal="left" vertical="center" wrapText="1"/>
    </xf>
    <xf numFmtId="14" fontId="2" fillId="0" borderId="0" xfId="3" applyNumberFormat="1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horizontal="left" vertical="center" wrapText="1"/>
    </xf>
    <xf numFmtId="0" fontId="8" fillId="0" borderId="9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center" wrapText="1"/>
    </xf>
    <xf numFmtId="43" fontId="4" fillId="0" borderId="0" xfId="1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Alignment="1">
      <alignment horizontal="left" vertical="center" wrapText="1"/>
    </xf>
    <xf numFmtId="0" fontId="7" fillId="0" borderId="3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 wrapText="1"/>
    </xf>
    <xf numFmtId="0" fontId="11" fillId="0" borderId="3" xfId="0" applyFont="1" applyBorder="1" applyAlignment="1">
      <alignment horizontal="left" vertical="center" wrapText="1"/>
    </xf>
    <xf numFmtId="0" fontId="7" fillId="0" borderId="14" xfId="0" applyFont="1" applyBorder="1" applyAlignment="1">
      <alignment vertical="center" wrapText="1"/>
    </xf>
    <xf numFmtId="0" fontId="7" fillId="0" borderId="10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3" fillId="0" borderId="0" xfId="0" applyFont="1" applyAlignment="1">
      <alignment vertical="center" wrapText="1"/>
    </xf>
    <xf numFmtId="0" fontId="8" fillId="0" borderId="3" xfId="0" applyFont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5" fillId="0" borderId="3" xfId="0" applyFont="1" applyBorder="1" applyAlignment="1">
      <alignment vertical="center" wrapText="1"/>
    </xf>
    <xf numFmtId="0" fontId="7" fillId="0" borderId="3" xfId="0" applyFont="1" applyBorder="1" applyAlignment="1">
      <alignment horizontal="left" vertical="top" wrapText="1"/>
    </xf>
    <xf numFmtId="0" fontId="7" fillId="0" borderId="17" xfId="0" applyFont="1" applyBorder="1" applyAlignment="1"/>
    <xf numFmtId="0" fontId="3" fillId="0" borderId="0" xfId="0" applyFont="1"/>
    <xf numFmtId="0" fontId="7" fillId="0" borderId="21" xfId="0" applyFont="1" applyBorder="1" applyAlignment="1"/>
    <xf numFmtId="0" fontId="7" fillId="0" borderId="24" xfId="0" applyFont="1" applyBorder="1" applyAlignment="1"/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/>
    <xf numFmtId="0" fontId="12" fillId="3" borderId="35" xfId="0" applyFont="1" applyFill="1" applyBorder="1" applyAlignment="1">
      <alignment vertical="center"/>
    </xf>
    <xf numFmtId="0" fontId="12" fillId="3" borderId="36" xfId="0" applyFont="1" applyFill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4" fontId="7" fillId="0" borderId="9" xfId="0" applyNumberFormat="1" applyFont="1" applyBorder="1" applyAlignment="1">
      <alignment horizontal="center" vertical="center"/>
    </xf>
    <xf numFmtId="0" fontId="3" fillId="0" borderId="21" xfId="0" applyFont="1" applyBorder="1" applyAlignment="1">
      <alignment horizontal="justify" vertical="center" wrapText="1"/>
    </xf>
    <xf numFmtId="0" fontId="3" fillId="0" borderId="3" xfId="0" applyFont="1" applyBorder="1" applyAlignment="1">
      <alignment horizontal="center" vertical="center"/>
    </xf>
    <xf numFmtId="4" fontId="3" fillId="0" borderId="10" xfId="0" applyNumberFormat="1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4" fontId="7" fillId="0" borderId="21" xfId="0" applyNumberFormat="1" applyFont="1" applyBorder="1" applyAlignment="1">
      <alignment horizontal="center" vertical="center"/>
    </xf>
    <xf numFmtId="164" fontId="7" fillId="0" borderId="10" xfId="0" applyNumberFormat="1" applyFont="1" applyBorder="1" applyAlignment="1">
      <alignment horizontal="center" vertical="center"/>
    </xf>
    <xf numFmtId="4" fontId="7" fillId="0" borderId="3" xfId="0" applyNumberFormat="1" applyFont="1" applyBorder="1" applyAlignment="1">
      <alignment horizontal="center" vertical="center"/>
    </xf>
    <xf numFmtId="4" fontId="7" fillId="0" borderId="8" xfId="0" applyNumberFormat="1" applyFont="1" applyBorder="1" applyAlignment="1">
      <alignment horizontal="center" vertical="center"/>
    </xf>
    <xf numFmtId="164" fontId="7" fillId="0" borderId="22" xfId="0" applyNumberFormat="1" applyFont="1" applyBorder="1" applyAlignment="1">
      <alignment horizontal="center" vertical="center"/>
    </xf>
    <xf numFmtId="4" fontId="7" fillId="0" borderId="10" xfId="0" applyNumberFormat="1" applyFont="1" applyBorder="1" applyAlignment="1">
      <alignment horizontal="center" vertical="center"/>
    </xf>
    <xf numFmtId="4" fontId="7" fillId="0" borderId="40" xfId="0" applyNumberFormat="1" applyFont="1" applyBorder="1" applyAlignment="1">
      <alignment horizontal="center" vertical="center"/>
    </xf>
    <xf numFmtId="0" fontId="3" fillId="0" borderId="0" xfId="0" applyFont="1" applyBorder="1"/>
    <xf numFmtId="0" fontId="3" fillId="0" borderId="0" xfId="0" applyFont="1" applyBorder="1" applyAlignment="1">
      <alignment vertical="center"/>
    </xf>
    <xf numFmtId="0" fontId="3" fillId="0" borderId="0" xfId="5" applyFont="1" applyBorder="1" applyAlignment="1">
      <alignment horizontal="justify"/>
    </xf>
    <xf numFmtId="4" fontId="3" fillId="0" borderId="0" xfId="0" applyNumberFormat="1" applyFont="1" applyBorder="1" applyAlignment="1">
      <alignment horizontal="center"/>
    </xf>
    <xf numFmtId="4" fontId="3" fillId="0" borderId="29" xfId="0" applyNumberFormat="1" applyFont="1" applyBorder="1" applyAlignment="1">
      <alignment horizontal="center"/>
    </xf>
    <xf numFmtId="4" fontId="7" fillId="0" borderId="42" xfId="0" applyNumberFormat="1" applyFont="1" applyBorder="1" applyAlignment="1">
      <alignment horizontal="right"/>
    </xf>
    <xf numFmtId="4" fontId="7" fillId="4" borderId="43" xfId="0" applyNumberFormat="1" applyFont="1" applyFill="1" applyBorder="1" applyAlignment="1">
      <alignment horizontal="center"/>
    </xf>
    <xf numFmtId="4" fontId="7" fillId="4" borderId="37" xfId="0" applyNumberFormat="1" applyFont="1" applyFill="1" applyBorder="1" applyAlignment="1">
      <alignment horizontal="center"/>
    </xf>
    <xf numFmtId="4" fontId="7" fillId="4" borderId="38" xfId="0" applyNumberFormat="1" applyFont="1" applyFill="1" applyBorder="1" applyAlignment="1">
      <alignment horizontal="center"/>
    </xf>
    <xf numFmtId="4" fontId="7" fillId="4" borderId="39" xfId="0" applyNumberFormat="1" applyFont="1" applyFill="1" applyBorder="1" applyAlignment="1">
      <alignment horizontal="center"/>
    </xf>
    <xf numFmtId="4" fontId="7" fillId="4" borderId="3" xfId="0" applyNumberFormat="1" applyFont="1" applyFill="1" applyBorder="1" applyAlignment="1">
      <alignment horizontal="center"/>
    </xf>
    <xf numFmtId="4" fontId="7" fillId="4" borderId="4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right" vertical="center"/>
    </xf>
    <xf numFmtId="0" fontId="3" fillId="0" borderId="0" xfId="0" applyFont="1" applyBorder="1" applyAlignment="1"/>
    <xf numFmtId="4" fontId="7" fillId="4" borderId="35" xfId="0" applyNumberFormat="1" applyFont="1" applyFill="1" applyBorder="1" applyAlignment="1">
      <alignment horizontal="center"/>
    </xf>
    <xf numFmtId="4" fontId="7" fillId="4" borderId="41" xfId="0" applyNumberFormat="1" applyFont="1" applyFill="1" applyBorder="1" applyAlignment="1">
      <alignment horizontal="center"/>
    </xf>
    <xf numFmtId="4" fontId="7" fillId="4" borderId="36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4" fontId="7" fillId="0" borderId="0" xfId="0" applyNumberFormat="1" applyFont="1" applyBorder="1" applyAlignment="1">
      <alignment horizontal="right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7" fillId="0" borderId="0" xfId="0" applyNumberFormat="1" applyFont="1" applyBorder="1" applyAlignment="1">
      <alignment horizontal="center"/>
    </xf>
    <xf numFmtId="0" fontId="7" fillId="0" borderId="0" xfId="0" applyFont="1" applyBorder="1" applyAlignment="1">
      <alignment horizontal="left"/>
    </xf>
    <xf numFmtId="164" fontId="7" fillId="0" borderId="11" xfId="0" applyNumberFormat="1" applyFont="1" applyBorder="1" applyAlignment="1">
      <alignment horizontal="center" vertical="center"/>
    </xf>
    <xf numFmtId="164" fontId="7" fillId="0" borderId="25" xfId="0" applyNumberFormat="1" applyFont="1" applyBorder="1" applyAlignment="1">
      <alignment horizontal="center" vertical="center"/>
    </xf>
    <xf numFmtId="44" fontId="3" fillId="0" borderId="48" xfId="2" applyFont="1" applyBorder="1" applyAlignment="1">
      <alignment horizontal="center"/>
    </xf>
    <xf numFmtId="44" fontId="8" fillId="0" borderId="3" xfId="2" applyFont="1" applyBorder="1" applyAlignment="1">
      <alignment vertical="center" wrapText="1"/>
    </xf>
    <xf numFmtId="0" fontId="8" fillId="0" borderId="3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8" fillId="0" borderId="8" xfId="0" applyFont="1" applyBorder="1" applyAlignment="1">
      <alignment horizontal="left" vertical="center" wrapText="1"/>
    </xf>
    <xf numFmtId="0" fontId="8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left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3" fillId="0" borderId="3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20" fontId="3" fillId="0" borderId="3" xfId="0" applyNumberFormat="1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4" fontId="7" fillId="0" borderId="0" xfId="0" applyNumberFormat="1" applyFont="1" applyBorder="1" applyAlignment="1">
      <alignment horizontal="right"/>
    </xf>
    <xf numFmtId="4" fontId="7" fillId="4" borderId="46" xfId="0" applyNumberFormat="1" applyFont="1" applyFill="1" applyBorder="1" applyAlignment="1">
      <alignment horizontal="right" vertical="center"/>
    </xf>
    <xf numFmtId="4" fontId="7" fillId="4" borderId="47" xfId="0" applyNumberFormat="1" applyFont="1" applyFill="1" applyBorder="1" applyAlignment="1">
      <alignment horizontal="right" vertical="center"/>
    </xf>
    <xf numFmtId="0" fontId="7" fillId="0" borderId="0" xfId="0" applyFont="1" applyBorder="1" applyAlignment="1">
      <alignment horizontal="center"/>
    </xf>
    <xf numFmtId="0" fontId="7" fillId="0" borderId="0" xfId="0" applyFont="1" applyBorder="1" applyAlignment="1">
      <alignment horizontal="center" vertical="center"/>
    </xf>
    <xf numFmtId="4" fontId="7" fillId="4" borderId="44" xfId="0" applyNumberFormat="1" applyFont="1" applyFill="1" applyBorder="1" applyAlignment="1">
      <alignment horizontal="right" vertical="center"/>
    </xf>
    <xf numFmtId="4" fontId="7" fillId="4" borderId="45" xfId="0" applyNumberFormat="1" applyFont="1" applyFill="1" applyBorder="1" applyAlignment="1">
      <alignment horizontal="right" vertical="center"/>
    </xf>
    <xf numFmtId="0" fontId="7" fillId="0" borderId="3" xfId="0" applyFont="1" applyBorder="1" applyAlignment="1">
      <alignment horizontal="left"/>
    </xf>
    <xf numFmtId="0" fontId="7" fillId="0" borderId="8" xfId="0" applyFont="1" applyBorder="1" applyAlignment="1">
      <alignment horizontal="left"/>
    </xf>
    <xf numFmtId="0" fontId="7" fillId="0" borderId="9" xfId="0" applyFont="1" applyBorder="1" applyAlignment="1">
      <alignment horizontal="left"/>
    </xf>
    <xf numFmtId="0" fontId="7" fillId="0" borderId="16" xfId="0" applyFont="1" applyBorder="1" applyAlignment="1">
      <alignment horizontal="left"/>
    </xf>
    <xf numFmtId="0" fontId="7" fillId="0" borderId="18" xfId="0" applyFont="1" applyBorder="1" applyAlignment="1">
      <alignment horizontal="left"/>
    </xf>
    <xf numFmtId="0" fontId="7" fillId="0" borderId="19" xfId="0" applyFont="1" applyBorder="1" applyAlignment="1">
      <alignment horizontal="left"/>
    </xf>
    <xf numFmtId="0" fontId="7" fillId="0" borderId="2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9" fontId="7" fillId="0" borderId="3" xfId="0" applyNumberFormat="1" applyFont="1" applyBorder="1" applyAlignment="1">
      <alignment horizontal="left"/>
    </xf>
    <xf numFmtId="49" fontId="7" fillId="0" borderId="22" xfId="0" applyNumberFormat="1" applyFont="1" applyBorder="1" applyAlignment="1">
      <alignment horizontal="left"/>
    </xf>
    <xf numFmtId="0" fontId="7" fillId="0" borderId="0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center"/>
    </xf>
    <xf numFmtId="15" fontId="7" fillId="0" borderId="8" xfId="0" applyNumberFormat="1" applyFont="1" applyBorder="1" applyAlignment="1">
      <alignment horizontal="left"/>
    </xf>
    <xf numFmtId="15" fontId="7" fillId="0" borderId="9" xfId="0" applyNumberFormat="1" applyFont="1" applyBorder="1" applyAlignment="1">
      <alignment horizontal="left"/>
    </xf>
    <xf numFmtId="15" fontId="7" fillId="0" borderId="2" xfId="0" applyNumberFormat="1" applyFont="1" applyBorder="1" applyAlignment="1">
      <alignment horizontal="left"/>
    </xf>
    <xf numFmtId="15" fontId="7" fillId="0" borderId="20" xfId="0" applyNumberFormat="1" applyFont="1" applyBorder="1" applyAlignment="1">
      <alignment horizontal="left"/>
    </xf>
    <xf numFmtId="14" fontId="7" fillId="0" borderId="12" xfId="0" applyNumberFormat="1" applyFont="1" applyBorder="1" applyAlignment="1">
      <alignment horizontal="left"/>
    </xf>
    <xf numFmtId="0" fontId="7" fillId="0" borderId="25" xfId="0" applyFont="1" applyBorder="1" applyAlignment="1">
      <alignment horizontal="left"/>
    </xf>
    <xf numFmtId="0" fontId="7" fillId="0" borderId="23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12" fillId="3" borderId="28" xfId="0" applyFont="1" applyFill="1" applyBorder="1" applyAlignment="1">
      <alignment horizontal="center" vertical="center"/>
    </xf>
    <xf numFmtId="0" fontId="12" fillId="3" borderId="29" xfId="0" applyFont="1" applyFill="1" applyBorder="1" applyAlignment="1">
      <alignment horizontal="center" vertical="center"/>
    </xf>
    <xf numFmtId="0" fontId="12" fillId="3" borderId="31" xfId="0" applyFont="1" applyFill="1" applyBorder="1" applyAlignment="1">
      <alignment horizontal="center" vertical="center"/>
    </xf>
    <xf numFmtId="0" fontId="12" fillId="3" borderId="34" xfId="0" applyFont="1" applyFill="1" applyBorder="1"/>
    <xf numFmtId="0" fontId="12" fillId="3" borderId="31" xfId="0" applyFont="1" applyFill="1" applyBorder="1" applyAlignment="1">
      <alignment horizontal="center" vertical="justify"/>
    </xf>
    <xf numFmtId="0" fontId="12" fillId="3" borderId="34" xfId="0" applyFont="1" applyFill="1" applyBorder="1" applyAlignment="1">
      <alignment horizontal="center" vertical="justify"/>
    </xf>
    <xf numFmtId="0" fontId="12" fillId="3" borderId="34" xfId="0" applyFont="1" applyFill="1" applyBorder="1" applyAlignment="1">
      <alignment horizontal="center" vertical="center"/>
    </xf>
    <xf numFmtId="1" fontId="12" fillId="3" borderId="32" xfId="0" applyNumberFormat="1" applyFont="1" applyFill="1" applyBorder="1" applyAlignment="1">
      <alignment horizontal="center" vertical="center"/>
    </xf>
    <xf numFmtId="1" fontId="12" fillId="3" borderId="33" xfId="0" applyNumberFormat="1" applyFont="1" applyFill="1" applyBorder="1" applyAlignment="1">
      <alignment horizontal="center" vertical="center"/>
    </xf>
    <xf numFmtId="0" fontId="12" fillId="3" borderId="30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44" fontId="3" fillId="0" borderId="3" xfId="2" applyFont="1" applyBorder="1" applyAlignment="1">
      <alignment horizontal="center" vertical="center" wrapText="1"/>
    </xf>
    <xf numFmtId="0" fontId="3" fillId="0" borderId="3" xfId="0" applyFont="1" applyBorder="1" applyAlignment="1">
      <alignment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justify" vertical="center" wrapText="1"/>
    </xf>
    <xf numFmtId="0" fontId="3" fillId="0" borderId="8" xfId="0" applyFont="1" applyBorder="1" applyAlignment="1">
      <alignment horizontal="justify" vertical="center" wrapText="1"/>
    </xf>
    <xf numFmtId="0" fontId="3" fillId="0" borderId="9" xfId="0" applyFont="1" applyBorder="1" applyAlignment="1">
      <alignment horizontal="justify" vertical="center" wrapText="1"/>
    </xf>
    <xf numFmtId="0" fontId="3" fillId="0" borderId="10" xfId="0" applyFont="1" applyBorder="1" applyAlignment="1">
      <alignment horizontal="justify" vertical="center" wrapText="1"/>
    </xf>
    <xf numFmtId="0" fontId="8" fillId="0" borderId="2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15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7" fillId="0" borderId="12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4" xfId="0" applyFont="1" applyBorder="1" applyAlignment="1">
      <alignment horizontal="left" vertical="center" wrapText="1"/>
    </xf>
    <xf numFmtId="0" fontId="8" fillId="0" borderId="9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</cellXfs>
  <cellStyles count="6">
    <cellStyle name="Millares" xfId="1" builtinId="3"/>
    <cellStyle name="Millares 2" xfId="4"/>
    <cellStyle name="Moneda" xfId="2" builtinId="4"/>
    <cellStyle name="Normal" xfId="0" builtinId="0"/>
    <cellStyle name="Normal 2" xfId="3"/>
    <cellStyle name="Normal_FORMEST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241124</xdr:colOff>
      <xdr:row>0</xdr:row>
      <xdr:rowOff>64610</xdr:rowOff>
    </xdr:from>
    <xdr:to>
      <xdr:col>0</xdr:col>
      <xdr:colOff>597478</xdr:colOff>
      <xdr:row>2</xdr:row>
      <xdr:rowOff>196486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124" y="64610"/>
          <a:ext cx="356354" cy="6167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257607</xdr:colOff>
      <xdr:row>0</xdr:row>
      <xdr:rowOff>119062</xdr:rowOff>
    </xdr:from>
    <xdr:to>
      <xdr:col>1</xdr:col>
      <xdr:colOff>686232</xdr:colOff>
      <xdr:row>2</xdr:row>
      <xdr:rowOff>213235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2857" y="119062"/>
          <a:ext cx="428625" cy="73494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242454</xdr:colOff>
      <xdr:row>0</xdr:row>
      <xdr:rowOff>95250</xdr:rowOff>
    </xdr:from>
    <xdr:to>
      <xdr:col>0</xdr:col>
      <xdr:colOff>598808</xdr:colOff>
      <xdr:row>2</xdr:row>
      <xdr:rowOff>227126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4" y="95250"/>
          <a:ext cx="356354" cy="61678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266700</xdr:colOff>
      <xdr:row>0</xdr:row>
      <xdr:rowOff>85725</xdr:rowOff>
    </xdr:from>
    <xdr:to>
      <xdr:col>0</xdr:col>
      <xdr:colOff>623054</xdr:colOff>
      <xdr:row>2</xdr:row>
      <xdr:rowOff>226260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6700" y="85725"/>
          <a:ext cx="356354" cy="6167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9"/>
  <sheetViews>
    <sheetView tabSelected="1" zoomScaleNormal="100" zoomScaleSheetLayoutView="110" workbookViewId="0">
      <selection activeCell="U17" sqref="U17"/>
    </sheetView>
  </sheetViews>
  <sheetFormatPr baseColWidth="10" defaultRowHeight="11.25" x14ac:dyDescent="0.2"/>
  <cols>
    <col min="1" max="1" width="12.28515625" style="8" bestFit="1" customWidth="1"/>
    <col min="2" max="3" width="11.42578125" style="8"/>
    <col min="4" max="4" width="1.28515625" style="8" customWidth="1"/>
    <col min="5" max="5" width="11.28515625" style="8" bestFit="1" customWidth="1"/>
    <col min="6" max="7" width="11.42578125" style="8"/>
    <col min="8" max="8" width="1" style="8" customWidth="1"/>
    <col min="9" max="9" width="1.28515625" style="8" customWidth="1"/>
    <col min="10" max="10" width="11.28515625" style="8" bestFit="1" customWidth="1"/>
    <col min="11" max="11" width="5.42578125" style="8" customWidth="1"/>
    <col min="12" max="12" width="18.28515625" style="8" customWidth="1"/>
    <col min="13" max="13" width="1.28515625" style="8" customWidth="1"/>
    <col min="14" max="14" width="9.85546875" style="8" customWidth="1"/>
    <col min="15" max="15" width="14" style="8" customWidth="1"/>
    <col min="16" max="16384" width="11.42578125" style="8"/>
  </cols>
  <sheetData>
    <row r="1" spans="1:17" ht="18.75" customHeight="1" x14ac:dyDescent="0.2">
      <c r="A1" s="105"/>
      <c r="B1" s="119" t="s">
        <v>161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0" t="s">
        <v>113</v>
      </c>
      <c r="P1" s="105" t="s">
        <v>162</v>
      </c>
      <c r="Q1" s="105"/>
    </row>
    <row r="2" spans="1:17" ht="18.75" customHeight="1" x14ac:dyDescent="0.2">
      <c r="A2" s="105"/>
      <c r="B2" s="119" t="s">
        <v>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10" t="s">
        <v>112</v>
      </c>
      <c r="P2" s="105">
        <v>1</v>
      </c>
      <c r="Q2" s="105"/>
    </row>
    <row r="3" spans="1:17" ht="26.25" customHeight="1" x14ac:dyDescent="0.2">
      <c r="A3" s="105"/>
      <c r="B3" s="108" t="s">
        <v>118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9" t="s">
        <v>114</v>
      </c>
      <c r="P3" s="113">
        <v>43521</v>
      </c>
      <c r="Q3" s="114"/>
    </row>
    <row r="5" spans="1:17" ht="11.25" customHeight="1" x14ac:dyDescent="0.2">
      <c r="A5" s="110" t="s">
        <v>115</v>
      </c>
      <c r="B5" s="111"/>
      <c r="C5" s="111"/>
      <c r="D5" s="111"/>
      <c r="E5" s="111"/>
      <c r="F5" s="111"/>
      <c r="G5" s="111"/>
      <c r="H5" s="111"/>
      <c r="I5" s="111"/>
      <c r="J5" s="111"/>
      <c r="K5" s="111"/>
      <c r="L5" s="111"/>
      <c r="M5" s="111"/>
      <c r="N5" s="111"/>
      <c r="O5" s="111"/>
      <c r="P5" s="111"/>
      <c r="Q5" s="112"/>
    </row>
    <row r="6" spans="1:17" ht="16.5" customHeight="1" x14ac:dyDescent="0.2">
      <c r="O6" s="23" t="s">
        <v>35</v>
      </c>
      <c r="P6" s="98"/>
      <c r="Q6" s="100"/>
    </row>
    <row r="7" spans="1:17" ht="21.75" customHeight="1" x14ac:dyDescent="0.2">
      <c r="A7" s="24" t="s">
        <v>31</v>
      </c>
      <c r="B7" s="115"/>
      <c r="C7" s="115"/>
      <c r="E7" s="30" t="s">
        <v>32</v>
      </c>
      <c r="F7" s="115"/>
      <c r="G7" s="115"/>
      <c r="J7" s="10" t="s">
        <v>33</v>
      </c>
      <c r="K7" s="115" t="s">
        <v>17</v>
      </c>
      <c r="L7" s="115"/>
      <c r="O7" s="10" t="s">
        <v>34</v>
      </c>
      <c r="P7" s="116">
        <v>0</v>
      </c>
      <c r="Q7" s="116"/>
    </row>
    <row r="8" spans="1:17" ht="6" customHeight="1" x14ac:dyDescent="0.2">
      <c r="A8" s="20"/>
      <c r="B8" s="13"/>
      <c r="C8" s="13"/>
      <c r="D8" s="13"/>
      <c r="E8" s="13"/>
      <c r="F8" s="13"/>
      <c r="G8" s="13"/>
      <c r="H8" s="13"/>
      <c r="I8" s="13"/>
      <c r="J8" s="13"/>
      <c r="K8" s="13"/>
      <c r="L8" s="21"/>
      <c r="M8" s="21"/>
      <c r="N8" s="21"/>
    </row>
    <row r="9" spans="1:17" ht="12" customHeight="1" x14ac:dyDescent="0.2">
      <c r="A9" s="109"/>
      <c r="B9" s="109"/>
      <c r="C9" s="109"/>
      <c r="D9" s="109"/>
      <c r="E9" s="109"/>
      <c r="F9" s="109"/>
      <c r="G9" s="109"/>
      <c r="H9" s="109"/>
      <c r="I9" s="109"/>
      <c r="J9" s="109"/>
      <c r="K9" s="109"/>
      <c r="L9" s="109"/>
      <c r="M9" s="109"/>
      <c r="N9" s="109"/>
      <c r="O9" s="109"/>
      <c r="P9" s="109"/>
      <c r="Q9" s="109"/>
    </row>
    <row r="10" spans="1:17" ht="6" customHeight="1" x14ac:dyDescent="0.2">
      <c r="A10" s="13"/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</row>
    <row r="11" spans="1:17" s="14" customFormat="1" ht="15.75" customHeight="1" x14ac:dyDescent="0.2">
      <c r="A11" s="102" t="s">
        <v>5</v>
      </c>
      <c r="B11" s="102"/>
      <c r="C11" s="102"/>
      <c r="D11" s="117"/>
      <c r="E11" s="102" t="s">
        <v>19</v>
      </c>
      <c r="F11" s="102"/>
      <c r="G11" s="102"/>
      <c r="H11" s="102"/>
      <c r="I11" s="101"/>
      <c r="J11" s="102" t="s">
        <v>18</v>
      </c>
      <c r="K11" s="102"/>
      <c r="L11" s="102"/>
      <c r="M11" s="101"/>
      <c r="N11" s="102" t="s">
        <v>103</v>
      </c>
      <c r="O11" s="102"/>
      <c r="P11" s="102"/>
      <c r="Q11" s="102"/>
    </row>
    <row r="12" spans="1:17" ht="29.25" customHeight="1" x14ac:dyDescent="0.2">
      <c r="A12" s="12" t="s">
        <v>6</v>
      </c>
      <c r="B12" s="97"/>
      <c r="C12" s="97"/>
      <c r="D12" s="117"/>
      <c r="E12" s="12" t="s">
        <v>12</v>
      </c>
      <c r="F12" s="97"/>
      <c r="G12" s="97"/>
      <c r="H12" s="97"/>
      <c r="I12" s="101"/>
      <c r="J12" s="12" t="s">
        <v>13</v>
      </c>
      <c r="K12" s="97"/>
      <c r="L12" s="104"/>
      <c r="M12" s="101"/>
      <c r="N12" s="12" t="s">
        <v>104</v>
      </c>
      <c r="O12" s="97" t="s">
        <v>108</v>
      </c>
      <c r="P12" s="97"/>
      <c r="Q12" s="97"/>
    </row>
    <row r="13" spans="1:17" ht="29.25" customHeight="1" x14ac:dyDescent="0.2">
      <c r="A13" s="12" t="s">
        <v>7</v>
      </c>
      <c r="B13" s="97"/>
      <c r="C13" s="97"/>
      <c r="D13" s="117"/>
      <c r="E13" s="12" t="s">
        <v>16</v>
      </c>
      <c r="F13" s="97"/>
      <c r="G13" s="97"/>
      <c r="H13" s="97"/>
      <c r="I13" s="101"/>
      <c r="J13" s="12" t="s">
        <v>51</v>
      </c>
      <c r="K13" s="103" t="s">
        <v>36</v>
      </c>
      <c r="L13" s="104"/>
      <c r="M13" s="101"/>
      <c r="N13" s="12" t="s">
        <v>29</v>
      </c>
      <c r="O13" s="97"/>
      <c r="P13" s="97"/>
      <c r="Q13" s="97"/>
    </row>
    <row r="14" spans="1:17" ht="29.25" customHeight="1" x14ac:dyDescent="0.2">
      <c r="A14" s="12" t="s">
        <v>8</v>
      </c>
      <c r="B14" s="97"/>
      <c r="C14" s="97"/>
      <c r="D14" s="117"/>
      <c r="E14" s="12" t="s">
        <v>22</v>
      </c>
      <c r="F14" s="97"/>
      <c r="G14" s="97"/>
      <c r="H14" s="97"/>
      <c r="I14" s="101"/>
      <c r="J14" s="12" t="s">
        <v>37</v>
      </c>
      <c r="K14" s="103" t="s">
        <v>36</v>
      </c>
      <c r="L14" s="104"/>
      <c r="M14" s="101"/>
      <c r="N14" s="12" t="s">
        <v>102</v>
      </c>
      <c r="O14" s="97" t="s">
        <v>109</v>
      </c>
      <c r="P14" s="97"/>
      <c r="Q14" s="97"/>
    </row>
    <row r="15" spans="1:17" ht="29.25" customHeight="1" x14ac:dyDescent="0.2">
      <c r="A15" s="12" t="s">
        <v>9</v>
      </c>
      <c r="B15" s="97"/>
      <c r="C15" s="97"/>
      <c r="D15" s="117"/>
      <c r="E15" s="12" t="s">
        <v>14</v>
      </c>
      <c r="F15" s="97"/>
      <c r="G15" s="97"/>
      <c r="H15" s="97"/>
      <c r="I15" s="101"/>
      <c r="J15" s="12" t="s">
        <v>24</v>
      </c>
      <c r="K15" s="15" t="s">
        <v>38</v>
      </c>
      <c r="L15" s="16" t="s">
        <v>36</v>
      </c>
      <c r="M15" s="101"/>
      <c r="N15" s="12" t="s">
        <v>30</v>
      </c>
      <c r="O15" s="97" t="s">
        <v>39</v>
      </c>
      <c r="P15" s="97"/>
      <c r="Q15" s="97"/>
    </row>
    <row r="16" spans="1:17" ht="35.25" customHeight="1" x14ac:dyDescent="0.2">
      <c r="A16" s="12" t="s">
        <v>10</v>
      </c>
      <c r="B16" s="97"/>
      <c r="C16" s="97"/>
      <c r="D16" s="117"/>
      <c r="E16" s="12" t="s">
        <v>15</v>
      </c>
      <c r="F16" s="97"/>
      <c r="G16" s="97"/>
      <c r="H16" s="97"/>
      <c r="I16" s="101"/>
      <c r="J16" s="22" t="s">
        <v>25</v>
      </c>
      <c r="K16" s="103"/>
      <c r="L16" s="104"/>
      <c r="M16" s="101"/>
      <c r="N16" s="12" t="s">
        <v>104</v>
      </c>
      <c r="O16" s="97" t="s">
        <v>108</v>
      </c>
      <c r="P16" s="97"/>
      <c r="Q16" s="97"/>
    </row>
    <row r="17" spans="1:17" ht="35.25" customHeight="1" x14ac:dyDescent="0.2">
      <c r="A17" s="12" t="s">
        <v>101</v>
      </c>
      <c r="B17" s="97"/>
      <c r="C17" s="97"/>
      <c r="D17" s="117"/>
      <c r="E17" s="12" t="s">
        <v>20</v>
      </c>
      <c r="F17" s="97" t="s">
        <v>21</v>
      </c>
      <c r="G17" s="97"/>
      <c r="H17" s="97"/>
      <c r="I17" s="101"/>
      <c r="J17" s="22" t="s">
        <v>28</v>
      </c>
      <c r="K17" s="97"/>
      <c r="L17" s="97"/>
      <c r="M17" s="101"/>
      <c r="N17" s="12" t="s">
        <v>29</v>
      </c>
      <c r="O17" s="97"/>
      <c r="P17" s="97"/>
      <c r="Q17" s="97"/>
    </row>
    <row r="18" spans="1:17" ht="35.25" customHeight="1" x14ac:dyDescent="0.2">
      <c r="A18" s="12" t="s">
        <v>11</v>
      </c>
      <c r="B18" s="97"/>
      <c r="C18" s="97"/>
      <c r="D18" s="117"/>
      <c r="E18" s="12" t="s">
        <v>48</v>
      </c>
      <c r="F18" s="97" t="s">
        <v>23</v>
      </c>
      <c r="G18" s="97"/>
      <c r="H18" s="97"/>
      <c r="I18" s="101"/>
      <c r="J18" s="22" t="s">
        <v>27</v>
      </c>
      <c r="K18" s="97"/>
      <c r="L18" s="97"/>
      <c r="M18" s="101"/>
      <c r="N18" s="12" t="s">
        <v>102</v>
      </c>
      <c r="O18" s="97" t="s">
        <v>110</v>
      </c>
      <c r="P18" s="97"/>
      <c r="Q18" s="97"/>
    </row>
    <row r="19" spans="1:17" ht="35.25" customHeight="1" x14ac:dyDescent="0.2">
      <c r="A19" s="118"/>
      <c r="B19" s="118"/>
      <c r="C19" s="118"/>
      <c r="D19" s="117"/>
      <c r="E19" s="12" t="s">
        <v>49</v>
      </c>
      <c r="F19" s="97" t="s">
        <v>50</v>
      </c>
      <c r="G19" s="97"/>
      <c r="H19" s="97"/>
      <c r="I19" s="101"/>
      <c r="J19" s="22" t="s">
        <v>26</v>
      </c>
      <c r="K19" s="97"/>
      <c r="L19" s="97"/>
      <c r="M19" s="101"/>
      <c r="N19" s="12" t="s">
        <v>30</v>
      </c>
      <c r="O19" s="97" t="s">
        <v>39</v>
      </c>
      <c r="P19" s="97"/>
      <c r="Q19" s="97"/>
    </row>
    <row r="20" spans="1:17" ht="4.5" customHeight="1" x14ac:dyDescent="0.2">
      <c r="A20" s="106"/>
      <c r="B20" s="106"/>
      <c r="C20" s="106"/>
      <c r="D20" s="106"/>
      <c r="E20" s="106"/>
      <c r="F20" s="106"/>
      <c r="G20" s="106"/>
      <c r="H20" s="106"/>
      <c r="I20" s="106"/>
      <c r="J20" s="106"/>
      <c r="K20" s="106"/>
      <c r="L20" s="106"/>
      <c r="M20" s="106"/>
      <c r="N20" s="106"/>
      <c r="O20" s="106"/>
      <c r="P20" s="106"/>
      <c r="Q20" s="106"/>
    </row>
    <row r="21" spans="1:17" s="18" customFormat="1" ht="22.5" customHeight="1" x14ac:dyDescent="0.2">
      <c r="A21" s="102" t="s">
        <v>41</v>
      </c>
      <c r="B21" s="102"/>
      <c r="C21" s="102"/>
      <c r="D21" s="17"/>
      <c r="E21" s="102" t="s">
        <v>40</v>
      </c>
      <c r="F21" s="102"/>
      <c r="G21" s="102"/>
      <c r="H21" s="102"/>
      <c r="I21" s="102"/>
      <c r="J21" s="102"/>
      <c r="K21" s="102"/>
      <c r="L21" s="102"/>
      <c r="M21" s="102"/>
      <c r="N21" s="102"/>
      <c r="O21" s="102"/>
      <c r="P21" s="102"/>
      <c r="Q21" s="102"/>
    </row>
    <row r="22" spans="1:17" ht="29.25" customHeight="1" x14ac:dyDescent="0.2">
      <c r="A22" s="7" t="s">
        <v>42</v>
      </c>
      <c r="B22" s="107" t="s">
        <v>45</v>
      </c>
      <c r="C22" s="105"/>
      <c r="D22" s="13"/>
      <c r="E22" s="108"/>
      <c r="F22" s="108"/>
      <c r="G22" s="108"/>
      <c r="H22" s="108"/>
      <c r="I22" s="108"/>
      <c r="J22" s="108"/>
      <c r="K22" s="108"/>
      <c r="L22" s="108"/>
      <c r="M22" s="108"/>
      <c r="N22" s="108"/>
      <c r="O22" s="108"/>
      <c r="P22" s="108"/>
      <c r="Q22" s="108"/>
    </row>
    <row r="23" spans="1:17" ht="24" customHeight="1" x14ac:dyDescent="0.2">
      <c r="A23" s="7" t="s">
        <v>43</v>
      </c>
      <c r="B23" s="107" t="s">
        <v>46</v>
      </c>
      <c r="C23" s="107"/>
      <c r="D23" s="13"/>
      <c r="E23" s="108"/>
      <c r="F23" s="108"/>
      <c r="G23" s="108"/>
      <c r="H23" s="108"/>
      <c r="I23" s="108"/>
      <c r="J23" s="108"/>
      <c r="K23" s="108"/>
      <c r="L23" s="108"/>
      <c r="M23" s="108"/>
      <c r="N23" s="108"/>
      <c r="O23" s="108"/>
      <c r="P23" s="108"/>
      <c r="Q23" s="108"/>
    </row>
    <row r="24" spans="1:17" ht="22.5" customHeight="1" x14ac:dyDescent="0.2">
      <c r="A24" s="7" t="s">
        <v>44</v>
      </c>
      <c r="B24" s="107" t="s">
        <v>47</v>
      </c>
      <c r="C24" s="107"/>
      <c r="D24" s="13"/>
      <c r="E24" s="108"/>
      <c r="F24" s="108"/>
      <c r="G24" s="108"/>
      <c r="H24" s="108"/>
      <c r="I24" s="108"/>
      <c r="J24" s="108"/>
      <c r="K24" s="108"/>
      <c r="L24" s="108"/>
      <c r="M24" s="108"/>
      <c r="N24" s="108"/>
      <c r="O24" s="108"/>
      <c r="P24" s="108"/>
      <c r="Q24" s="108"/>
    </row>
    <row r="25" spans="1:17" ht="5.25" customHeight="1" x14ac:dyDescent="0.2">
      <c r="A25" s="20"/>
      <c r="B25" s="20"/>
      <c r="C25" s="20"/>
      <c r="D25" s="20"/>
      <c r="E25" s="20"/>
      <c r="F25" s="20"/>
      <c r="G25" s="20"/>
      <c r="H25" s="20"/>
      <c r="I25" s="20"/>
      <c r="J25" s="20"/>
      <c r="K25" s="20"/>
      <c r="L25" s="20"/>
      <c r="M25" s="20"/>
      <c r="N25" s="20"/>
      <c r="O25" s="20"/>
      <c r="P25" s="20"/>
      <c r="Q25" s="20"/>
    </row>
    <row r="26" spans="1:17" ht="60.75" customHeight="1" x14ac:dyDescent="0.2">
      <c r="A26" s="98"/>
      <c r="B26" s="99"/>
      <c r="C26" s="100"/>
      <c r="D26" s="20"/>
      <c r="E26" s="98"/>
      <c r="F26" s="99"/>
      <c r="G26" s="100"/>
      <c r="H26" s="20"/>
      <c r="I26" s="20"/>
      <c r="J26" s="98"/>
      <c r="K26" s="99"/>
      <c r="L26" s="100"/>
      <c r="M26" s="20"/>
      <c r="N26" s="20"/>
      <c r="O26" s="20"/>
      <c r="P26" s="20"/>
      <c r="Q26" s="20"/>
    </row>
    <row r="27" spans="1:17" ht="24.75" customHeight="1" x14ac:dyDescent="0.2">
      <c r="A27" s="106" t="s">
        <v>105</v>
      </c>
      <c r="B27" s="106"/>
      <c r="C27" s="106"/>
      <c r="D27" s="106"/>
      <c r="E27" s="106" t="s">
        <v>106</v>
      </c>
      <c r="F27" s="106"/>
      <c r="G27" s="106"/>
      <c r="H27" s="106" t="s">
        <v>107</v>
      </c>
      <c r="I27" s="106"/>
      <c r="J27" s="106"/>
      <c r="K27" s="106"/>
      <c r="L27" s="106"/>
      <c r="M27" s="106"/>
      <c r="N27" s="106"/>
      <c r="O27" s="106"/>
      <c r="P27" s="106"/>
      <c r="Q27" s="18"/>
    </row>
    <row r="28" spans="1:17" ht="12" x14ac:dyDescent="0.2">
      <c r="G28" s="13"/>
      <c r="H28" s="11"/>
      <c r="I28" s="13"/>
      <c r="J28" s="13"/>
      <c r="K28" s="13"/>
      <c r="L28" s="13"/>
      <c r="M28" s="13"/>
      <c r="N28" s="13"/>
    </row>
    <row r="29" spans="1:17" ht="12" x14ac:dyDescent="0.2">
      <c r="G29" s="13"/>
      <c r="H29" s="11"/>
      <c r="I29" s="13"/>
      <c r="J29" s="13"/>
      <c r="K29" s="13"/>
      <c r="L29" s="13"/>
      <c r="M29" s="13"/>
      <c r="N29" s="13"/>
    </row>
    <row r="30" spans="1:17" ht="12.75" x14ac:dyDescent="0.2">
      <c r="G30" s="13"/>
      <c r="H30" s="11"/>
      <c r="I30" s="4"/>
      <c r="J30" s="4"/>
      <c r="K30" s="3"/>
      <c r="L30" s="13"/>
      <c r="M30" s="13"/>
      <c r="N30" s="13"/>
    </row>
    <row r="31" spans="1:17" ht="12.75" x14ac:dyDescent="0.2">
      <c r="G31" s="13"/>
      <c r="H31" s="11"/>
      <c r="I31" s="1"/>
      <c r="J31" s="1"/>
      <c r="K31" s="5"/>
      <c r="L31" s="13"/>
      <c r="M31" s="13"/>
      <c r="N31" s="13"/>
    </row>
    <row r="32" spans="1:17" ht="12.75" x14ac:dyDescent="0.2">
      <c r="G32" s="13"/>
      <c r="H32" s="11"/>
      <c r="I32" s="1"/>
      <c r="J32" s="1"/>
      <c r="K32" s="5"/>
      <c r="L32" s="13"/>
      <c r="M32" s="13"/>
      <c r="N32" s="13"/>
    </row>
    <row r="33" spans="7:14" ht="12.75" x14ac:dyDescent="0.2">
      <c r="G33" s="13"/>
      <c r="H33" s="11"/>
      <c r="I33" s="1"/>
      <c r="J33" s="1"/>
      <c r="K33" s="6"/>
      <c r="L33" s="13"/>
      <c r="M33" s="13"/>
      <c r="N33" s="13"/>
    </row>
    <row r="34" spans="7:14" ht="12.75" x14ac:dyDescent="0.2">
      <c r="G34" s="13"/>
      <c r="H34" s="11"/>
      <c r="I34" s="1"/>
      <c r="J34" s="1"/>
      <c r="K34" s="2"/>
      <c r="L34" s="13"/>
      <c r="M34" s="13"/>
      <c r="N34" s="13"/>
    </row>
    <row r="35" spans="7:14" x14ac:dyDescent="0.2">
      <c r="G35" s="13"/>
      <c r="H35" s="13"/>
      <c r="I35" s="13"/>
      <c r="J35" s="13"/>
      <c r="K35" s="13"/>
      <c r="L35" s="13"/>
      <c r="M35" s="13"/>
      <c r="N35" s="13"/>
    </row>
    <row r="36" spans="7:14" x14ac:dyDescent="0.2">
      <c r="G36" s="13"/>
      <c r="H36" s="13"/>
      <c r="I36" s="13"/>
      <c r="J36" s="13"/>
      <c r="K36" s="13"/>
      <c r="L36" s="13"/>
      <c r="M36" s="13"/>
      <c r="N36" s="13"/>
    </row>
    <row r="37" spans="7:14" x14ac:dyDescent="0.2">
      <c r="G37" s="13"/>
      <c r="H37" s="13"/>
      <c r="I37" s="13"/>
      <c r="J37" s="13"/>
      <c r="K37" s="13"/>
      <c r="L37" s="13"/>
      <c r="M37" s="13"/>
      <c r="N37" s="13"/>
    </row>
    <row r="38" spans="7:14" x14ac:dyDescent="0.2">
      <c r="G38" s="13"/>
      <c r="H38" s="13"/>
      <c r="I38" s="13"/>
      <c r="J38" s="13"/>
      <c r="K38" s="13"/>
      <c r="L38" s="13"/>
      <c r="M38" s="13"/>
      <c r="N38" s="13"/>
    </row>
    <row r="39" spans="7:14" x14ac:dyDescent="0.2">
      <c r="G39" s="13"/>
      <c r="H39" s="13"/>
      <c r="I39" s="13"/>
      <c r="J39" s="13"/>
      <c r="K39" s="13"/>
      <c r="L39" s="13"/>
      <c r="M39" s="13"/>
      <c r="N39" s="13"/>
    </row>
  </sheetData>
  <mergeCells count="66">
    <mergeCell ref="B13:C13"/>
    <mergeCell ref="B14:C14"/>
    <mergeCell ref="B1:N1"/>
    <mergeCell ref="B2:N2"/>
    <mergeCell ref="B3:N3"/>
    <mergeCell ref="J11:L11"/>
    <mergeCell ref="K12:L12"/>
    <mergeCell ref="K13:L13"/>
    <mergeCell ref="K14:L14"/>
    <mergeCell ref="F12:H12"/>
    <mergeCell ref="F13:H13"/>
    <mergeCell ref="F14:H14"/>
    <mergeCell ref="P1:Q1"/>
    <mergeCell ref="P2:Q2"/>
    <mergeCell ref="P3:Q3"/>
    <mergeCell ref="B7:C7"/>
    <mergeCell ref="O12:Q12"/>
    <mergeCell ref="F7:G7"/>
    <mergeCell ref="K7:L7"/>
    <mergeCell ref="P7:Q7"/>
    <mergeCell ref="A11:C11"/>
    <mergeCell ref="E11:H11"/>
    <mergeCell ref="B12:C12"/>
    <mergeCell ref="D11:D19"/>
    <mergeCell ref="A19:C19"/>
    <mergeCell ref="O13:Q13"/>
    <mergeCell ref="O14:Q14"/>
    <mergeCell ref="O15:Q15"/>
    <mergeCell ref="A1:A3"/>
    <mergeCell ref="A27:D27"/>
    <mergeCell ref="E27:G27"/>
    <mergeCell ref="H27:L27"/>
    <mergeCell ref="M27:P27"/>
    <mergeCell ref="A20:Q20"/>
    <mergeCell ref="B22:C22"/>
    <mergeCell ref="B23:C23"/>
    <mergeCell ref="B24:C24"/>
    <mergeCell ref="E21:Q21"/>
    <mergeCell ref="E22:Q24"/>
    <mergeCell ref="A21:C21"/>
    <mergeCell ref="O17:Q17"/>
    <mergeCell ref="A9:Q9"/>
    <mergeCell ref="A5:Q5"/>
    <mergeCell ref="A26:C26"/>
    <mergeCell ref="J26:L26"/>
    <mergeCell ref="P6:Q6"/>
    <mergeCell ref="O18:Q18"/>
    <mergeCell ref="O19:Q19"/>
    <mergeCell ref="F19:H19"/>
    <mergeCell ref="M11:M19"/>
    <mergeCell ref="I11:I19"/>
    <mergeCell ref="O16:Q16"/>
    <mergeCell ref="K19:L19"/>
    <mergeCell ref="F16:H16"/>
    <mergeCell ref="N11:Q11"/>
    <mergeCell ref="K17:L17"/>
    <mergeCell ref="K18:L18"/>
    <mergeCell ref="F17:H17"/>
    <mergeCell ref="F18:H18"/>
    <mergeCell ref="K16:L16"/>
    <mergeCell ref="B17:C17"/>
    <mergeCell ref="B18:C18"/>
    <mergeCell ref="B15:C15"/>
    <mergeCell ref="B16:C16"/>
    <mergeCell ref="E26:G26"/>
    <mergeCell ref="F15:H15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r:id="rId1"/>
  <headerFooter>
    <oddFooter>&amp;R&amp;"Arial,Negrita"Página 1 de 5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4"/>
  <sheetViews>
    <sheetView zoomScaleNormal="100" zoomScaleSheetLayoutView="25" zoomScalePageLayoutView="40" workbookViewId="0">
      <selection activeCell="I22" sqref="I22"/>
    </sheetView>
  </sheetViews>
  <sheetFormatPr baseColWidth="10" defaultRowHeight="11.25" x14ac:dyDescent="0.2"/>
  <cols>
    <col min="1" max="1" width="8.28515625" style="90" customWidth="1"/>
    <col min="2" max="2" width="16.85546875" style="49" bestFit="1" customWidth="1"/>
    <col min="3" max="3" width="31" style="46" customWidth="1"/>
    <col min="4" max="4" width="4.85546875" style="50" customWidth="1"/>
    <col min="5" max="5" width="11.85546875" style="46" bestFit="1" customWidth="1"/>
    <col min="6" max="6" width="13" style="46" bestFit="1" customWidth="1"/>
    <col min="7" max="9" width="11.7109375" style="46" bestFit="1" customWidth="1"/>
    <col min="10" max="10" width="12.7109375" style="46" bestFit="1" customWidth="1"/>
    <col min="11" max="11" width="11.7109375" style="46" bestFit="1" customWidth="1"/>
    <col min="12" max="12" width="12.7109375" style="46" bestFit="1" customWidth="1"/>
    <col min="13" max="13" width="11.85546875" style="46" bestFit="1" customWidth="1"/>
    <col min="14" max="14" width="14.7109375" style="46" bestFit="1" customWidth="1"/>
    <col min="15" max="17" width="11.7109375" style="46" bestFit="1" customWidth="1"/>
    <col min="18" max="18" width="12.7109375" style="46" bestFit="1" customWidth="1"/>
    <col min="19" max="19" width="13.42578125" style="46" bestFit="1" customWidth="1"/>
    <col min="20" max="20" width="18.7109375" style="46" bestFit="1" customWidth="1"/>
    <col min="21" max="21" width="14.42578125" style="46" bestFit="1" customWidth="1"/>
    <col min="22" max="22" width="12.140625" style="46" bestFit="1" customWidth="1"/>
    <col min="23" max="23" width="15" style="46" bestFit="1" customWidth="1"/>
    <col min="24" max="24" width="17.85546875" style="46" bestFit="1" customWidth="1"/>
    <col min="25" max="25" width="19.42578125" style="46" bestFit="1" customWidth="1"/>
    <col min="26" max="26" width="11.42578125" style="46"/>
    <col min="27" max="29" width="11.7109375" style="46" bestFit="1" customWidth="1"/>
    <col min="30" max="34" width="11.85546875" style="46" bestFit="1" customWidth="1"/>
    <col min="35" max="41" width="11.7109375" style="46" bestFit="1" customWidth="1"/>
    <col min="42" max="240" width="11.42578125" style="46"/>
    <col min="241" max="241" width="8.28515625" style="46" customWidth="1"/>
    <col min="242" max="242" width="16.5703125" style="46" bestFit="1" customWidth="1"/>
    <col min="243" max="243" width="31" style="46" customWidth="1"/>
    <col min="244" max="244" width="4.85546875" style="46" customWidth="1"/>
    <col min="245" max="245" width="11.5703125" style="46" bestFit="1" customWidth="1"/>
    <col min="246" max="246" width="12.7109375" style="46" bestFit="1" customWidth="1"/>
    <col min="247" max="252" width="11.42578125" style="46"/>
    <col min="253" max="253" width="11.5703125" style="46" bestFit="1" customWidth="1"/>
    <col min="254" max="254" width="14.42578125" style="46" bestFit="1" customWidth="1"/>
    <col min="255" max="255" width="11.5703125" style="46" bestFit="1" customWidth="1"/>
    <col min="256" max="256" width="15" style="46" bestFit="1" customWidth="1"/>
    <col min="257" max="257" width="13.140625" style="46" bestFit="1" customWidth="1"/>
    <col min="258" max="258" width="15.140625" style="46" bestFit="1" customWidth="1"/>
    <col min="259" max="259" width="11.5703125" style="46" bestFit="1" customWidth="1"/>
    <col min="260" max="260" width="15" style="46" bestFit="1" customWidth="1"/>
    <col min="261" max="261" width="11.5703125" style="46" bestFit="1" customWidth="1"/>
    <col min="262" max="262" width="14.42578125" style="46" bestFit="1" customWidth="1"/>
    <col min="263" max="267" width="11.42578125" style="46"/>
    <col min="268" max="268" width="12.42578125" style="46" bestFit="1" customWidth="1"/>
    <col min="269" max="271" width="11.42578125" style="46"/>
    <col min="272" max="272" width="12.42578125" style="46" bestFit="1" customWidth="1"/>
    <col min="273" max="274" width="11.42578125" style="46"/>
    <col min="275" max="275" width="13.140625" style="46" bestFit="1" customWidth="1"/>
    <col min="276" max="276" width="15.42578125" style="46" bestFit="1" customWidth="1"/>
    <col min="277" max="277" width="14.140625" style="46" bestFit="1" customWidth="1"/>
    <col min="278" max="278" width="11.85546875" style="46" bestFit="1" customWidth="1"/>
    <col min="279" max="280" width="14.7109375" style="46" bestFit="1" customWidth="1"/>
    <col min="281" max="281" width="13.42578125" style="46" customWidth="1"/>
    <col min="282" max="285" width="11.42578125" style="46"/>
    <col min="286" max="290" width="11.5703125" style="46" bestFit="1" customWidth="1"/>
    <col min="291" max="496" width="11.42578125" style="46"/>
    <col min="497" max="497" width="8.28515625" style="46" customWidth="1"/>
    <col min="498" max="498" width="16.5703125" style="46" bestFit="1" customWidth="1"/>
    <col min="499" max="499" width="31" style="46" customWidth="1"/>
    <col min="500" max="500" width="4.85546875" style="46" customWidth="1"/>
    <col min="501" max="501" width="11.5703125" style="46" bestFit="1" customWidth="1"/>
    <col min="502" max="502" width="12.7109375" style="46" bestFit="1" customWidth="1"/>
    <col min="503" max="508" width="11.42578125" style="46"/>
    <col min="509" max="509" width="11.5703125" style="46" bestFit="1" customWidth="1"/>
    <col min="510" max="510" width="14.42578125" style="46" bestFit="1" customWidth="1"/>
    <col min="511" max="511" width="11.5703125" style="46" bestFit="1" customWidth="1"/>
    <col min="512" max="512" width="15" style="46" bestFit="1" customWidth="1"/>
    <col min="513" max="513" width="13.140625" style="46" bestFit="1" customWidth="1"/>
    <col min="514" max="514" width="15.140625" style="46" bestFit="1" customWidth="1"/>
    <col min="515" max="515" width="11.5703125" style="46" bestFit="1" customWidth="1"/>
    <col min="516" max="516" width="15" style="46" bestFit="1" customWidth="1"/>
    <col min="517" max="517" width="11.5703125" style="46" bestFit="1" customWidth="1"/>
    <col min="518" max="518" width="14.42578125" style="46" bestFit="1" customWidth="1"/>
    <col min="519" max="523" width="11.42578125" style="46"/>
    <col min="524" max="524" width="12.42578125" style="46" bestFit="1" customWidth="1"/>
    <col min="525" max="527" width="11.42578125" style="46"/>
    <col min="528" max="528" width="12.42578125" style="46" bestFit="1" customWidth="1"/>
    <col min="529" max="530" width="11.42578125" style="46"/>
    <col min="531" max="531" width="13.140625" style="46" bestFit="1" customWidth="1"/>
    <col min="532" max="532" width="15.42578125" style="46" bestFit="1" customWidth="1"/>
    <col min="533" max="533" width="14.140625" style="46" bestFit="1" customWidth="1"/>
    <col min="534" max="534" width="11.85546875" style="46" bestFit="1" customWidth="1"/>
    <col min="535" max="536" width="14.7109375" style="46" bestFit="1" customWidth="1"/>
    <col min="537" max="537" width="13.42578125" style="46" customWidth="1"/>
    <col min="538" max="541" width="11.42578125" style="46"/>
    <col min="542" max="546" width="11.5703125" style="46" bestFit="1" customWidth="1"/>
    <col min="547" max="752" width="11.42578125" style="46"/>
    <col min="753" max="753" width="8.28515625" style="46" customWidth="1"/>
    <col min="754" max="754" width="16.5703125" style="46" bestFit="1" customWidth="1"/>
    <col min="755" max="755" width="31" style="46" customWidth="1"/>
    <col min="756" max="756" width="4.85546875" style="46" customWidth="1"/>
    <col min="757" max="757" width="11.5703125" style="46" bestFit="1" customWidth="1"/>
    <col min="758" max="758" width="12.7109375" style="46" bestFit="1" customWidth="1"/>
    <col min="759" max="764" width="11.42578125" style="46"/>
    <col min="765" max="765" width="11.5703125" style="46" bestFit="1" customWidth="1"/>
    <col min="766" max="766" width="14.42578125" style="46" bestFit="1" customWidth="1"/>
    <col min="767" max="767" width="11.5703125" style="46" bestFit="1" customWidth="1"/>
    <col min="768" max="768" width="15" style="46" bestFit="1" customWidth="1"/>
    <col min="769" max="769" width="13.140625" style="46" bestFit="1" customWidth="1"/>
    <col min="770" max="770" width="15.140625" style="46" bestFit="1" customWidth="1"/>
    <col min="771" max="771" width="11.5703125" style="46" bestFit="1" customWidth="1"/>
    <col min="772" max="772" width="15" style="46" bestFit="1" customWidth="1"/>
    <col min="773" max="773" width="11.5703125" style="46" bestFit="1" customWidth="1"/>
    <col min="774" max="774" width="14.42578125" style="46" bestFit="1" customWidth="1"/>
    <col min="775" max="779" width="11.42578125" style="46"/>
    <col min="780" max="780" width="12.42578125" style="46" bestFit="1" customWidth="1"/>
    <col min="781" max="783" width="11.42578125" style="46"/>
    <col min="784" max="784" width="12.42578125" style="46" bestFit="1" customWidth="1"/>
    <col min="785" max="786" width="11.42578125" style="46"/>
    <col min="787" max="787" width="13.140625" style="46" bestFit="1" customWidth="1"/>
    <col min="788" max="788" width="15.42578125" style="46" bestFit="1" customWidth="1"/>
    <col min="789" max="789" width="14.140625" style="46" bestFit="1" customWidth="1"/>
    <col min="790" max="790" width="11.85546875" style="46" bestFit="1" customWidth="1"/>
    <col min="791" max="792" width="14.7109375" style="46" bestFit="1" customWidth="1"/>
    <col min="793" max="793" width="13.42578125" style="46" customWidth="1"/>
    <col min="794" max="797" width="11.42578125" style="46"/>
    <col min="798" max="802" width="11.5703125" style="46" bestFit="1" customWidth="1"/>
    <col min="803" max="1008" width="11.42578125" style="46"/>
    <col min="1009" max="1009" width="8.28515625" style="46" customWidth="1"/>
    <col min="1010" max="1010" width="16.5703125" style="46" bestFit="1" customWidth="1"/>
    <col min="1011" max="1011" width="31" style="46" customWidth="1"/>
    <col min="1012" max="1012" width="4.85546875" style="46" customWidth="1"/>
    <col min="1013" max="1013" width="11.5703125" style="46" bestFit="1" customWidth="1"/>
    <col min="1014" max="1014" width="12.7109375" style="46" bestFit="1" customWidth="1"/>
    <col min="1015" max="1020" width="11.42578125" style="46"/>
    <col min="1021" max="1021" width="11.5703125" style="46" bestFit="1" customWidth="1"/>
    <col min="1022" max="1022" width="14.42578125" style="46" bestFit="1" customWidth="1"/>
    <col min="1023" max="1023" width="11.5703125" style="46" bestFit="1" customWidth="1"/>
    <col min="1024" max="1024" width="15" style="46" bestFit="1" customWidth="1"/>
    <col min="1025" max="1025" width="13.140625" style="46" bestFit="1" customWidth="1"/>
    <col min="1026" max="1026" width="15.140625" style="46" bestFit="1" customWidth="1"/>
    <col min="1027" max="1027" width="11.5703125" style="46" bestFit="1" customWidth="1"/>
    <col min="1028" max="1028" width="15" style="46" bestFit="1" customWidth="1"/>
    <col min="1029" max="1029" width="11.5703125" style="46" bestFit="1" customWidth="1"/>
    <col min="1030" max="1030" width="14.42578125" style="46" bestFit="1" customWidth="1"/>
    <col min="1031" max="1035" width="11.42578125" style="46"/>
    <col min="1036" max="1036" width="12.42578125" style="46" bestFit="1" customWidth="1"/>
    <col min="1037" max="1039" width="11.42578125" style="46"/>
    <col min="1040" max="1040" width="12.42578125" style="46" bestFit="1" customWidth="1"/>
    <col min="1041" max="1042" width="11.42578125" style="46"/>
    <col min="1043" max="1043" width="13.140625" style="46" bestFit="1" customWidth="1"/>
    <col min="1044" max="1044" width="15.42578125" style="46" bestFit="1" customWidth="1"/>
    <col min="1045" max="1045" width="14.140625" style="46" bestFit="1" customWidth="1"/>
    <col min="1046" max="1046" width="11.85546875" style="46" bestFit="1" customWidth="1"/>
    <col min="1047" max="1048" width="14.7109375" style="46" bestFit="1" customWidth="1"/>
    <col min="1049" max="1049" width="13.42578125" style="46" customWidth="1"/>
    <col min="1050" max="1053" width="11.42578125" style="46"/>
    <col min="1054" max="1058" width="11.5703125" style="46" bestFit="1" customWidth="1"/>
    <col min="1059" max="1264" width="11.42578125" style="46"/>
    <col min="1265" max="1265" width="8.28515625" style="46" customWidth="1"/>
    <col min="1266" max="1266" width="16.5703125" style="46" bestFit="1" customWidth="1"/>
    <col min="1267" max="1267" width="31" style="46" customWidth="1"/>
    <col min="1268" max="1268" width="4.85546875" style="46" customWidth="1"/>
    <col min="1269" max="1269" width="11.5703125" style="46" bestFit="1" customWidth="1"/>
    <col min="1270" max="1270" width="12.7109375" style="46" bestFit="1" customWidth="1"/>
    <col min="1271" max="1276" width="11.42578125" style="46"/>
    <col min="1277" max="1277" width="11.5703125" style="46" bestFit="1" customWidth="1"/>
    <col min="1278" max="1278" width="14.42578125" style="46" bestFit="1" customWidth="1"/>
    <col min="1279" max="1279" width="11.5703125" style="46" bestFit="1" customWidth="1"/>
    <col min="1280" max="1280" width="15" style="46" bestFit="1" customWidth="1"/>
    <col min="1281" max="1281" width="13.140625" style="46" bestFit="1" customWidth="1"/>
    <col min="1282" max="1282" width="15.140625" style="46" bestFit="1" customWidth="1"/>
    <col min="1283" max="1283" width="11.5703125" style="46" bestFit="1" customWidth="1"/>
    <col min="1284" max="1284" width="15" style="46" bestFit="1" customWidth="1"/>
    <col min="1285" max="1285" width="11.5703125" style="46" bestFit="1" customWidth="1"/>
    <col min="1286" max="1286" width="14.42578125" style="46" bestFit="1" customWidth="1"/>
    <col min="1287" max="1291" width="11.42578125" style="46"/>
    <col min="1292" max="1292" width="12.42578125" style="46" bestFit="1" customWidth="1"/>
    <col min="1293" max="1295" width="11.42578125" style="46"/>
    <col min="1296" max="1296" width="12.42578125" style="46" bestFit="1" customWidth="1"/>
    <col min="1297" max="1298" width="11.42578125" style="46"/>
    <col min="1299" max="1299" width="13.140625" style="46" bestFit="1" customWidth="1"/>
    <col min="1300" max="1300" width="15.42578125" style="46" bestFit="1" customWidth="1"/>
    <col min="1301" max="1301" width="14.140625" style="46" bestFit="1" customWidth="1"/>
    <col min="1302" max="1302" width="11.85546875" style="46" bestFit="1" customWidth="1"/>
    <col min="1303" max="1304" width="14.7109375" style="46" bestFit="1" customWidth="1"/>
    <col min="1305" max="1305" width="13.42578125" style="46" customWidth="1"/>
    <col min="1306" max="1309" width="11.42578125" style="46"/>
    <col min="1310" max="1314" width="11.5703125" style="46" bestFit="1" customWidth="1"/>
    <col min="1315" max="1520" width="11.42578125" style="46"/>
    <col min="1521" max="1521" width="8.28515625" style="46" customWidth="1"/>
    <col min="1522" max="1522" width="16.5703125" style="46" bestFit="1" customWidth="1"/>
    <col min="1523" max="1523" width="31" style="46" customWidth="1"/>
    <col min="1524" max="1524" width="4.85546875" style="46" customWidth="1"/>
    <col min="1525" max="1525" width="11.5703125" style="46" bestFit="1" customWidth="1"/>
    <col min="1526" max="1526" width="12.7109375" style="46" bestFit="1" customWidth="1"/>
    <col min="1527" max="1532" width="11.42578125" style="46"/>
    <col min="1533" max="1533" width="11.5703125" style="46" bestFit="1" customWidth="1"/>
    <col min="1534" max="1534" width="14.42578125" style="46" bestFit="1" customWidth="1"/>
    <col min="1535" max="1535" width="11.5703125" style="46" bestFit="1" customWidth="1"/>
    <col min="1536" max="1536" width="15" style="46" bestFit="1" customWidth="1"/>
    <col min="1537" max="1537" width="13.140625" style="46" bestFit="1" customWidth="1"/>
    <col min="1538" max="1538" width="15.140625" style="46" bestFit="1" customWidth="1"/>
    <col min="1539" max="1539" width="11.5703125" style="46" bestFit="1" customWidth="1"/>
    <col min="1540" max="1540" width="15" style="46" bestFit="1" customWidth="1"/>
    <col min="1541" max="1541" width="11.5703125" style="46" bestFit="1" customWidth="1"/>
    <col min="1542" max="1542" width="14.42578125" style="46" bestFit="1" customWidth="1"/>
    <col min="1543" max="1547" width="11.42578125" style="46"/>
    <col min="1548" max="1548" width="12.42578125" style="46" bestFit="1" customWidth="1"/>
    <col min="1549" max="1551" width="11.42578125" style="46"/>
    <col min="1552" max="1552" width="12.42578125" style="46" bestFit="1" customWidth="1"/>
    <col min="1553" max="1554" width="11.42578125" style="46"/>
    <col min="1555" max="1555" width="13.140625" style="46" bestFit="1" customWidth="1"/>
    <col min="1556" max="1556" width="15.42578125" style="46" bestFit="1" customWidth="1"/>
    <col min="1557" max="1557" width="14.140625" style="46" bestFit="1" customWidth="1"/>
    <col min="1558" max="1558" width="11.85546875" style="46" bestFit="1" customWidth="1"/>
    <col min="1559" max="1560" width="14.7109375" style="46" bestFit="1" customWidth="1"/>
    <col min="1561" max="1561" width="13.42578125" style="46" customWidth="1"/>
    <col min="1562" max="1565" width="11.42578125" style="46"/>
    <col min="1566" max="1570" width="11.5703125" style="46" bestFit="1" customWidth="1"/>
    <col min="1571" max="1776" width="11.42578125" style="46"/>
    <col min="1777" max="1777" width="8.28515625" style="46" customWidth="1"/>
    <col min="1778" max="1778" width="16.5703125" style="46" bestFit="1" customWidth="1"/>
    <col min="1779" max="1779" width="31" style="46" customWidth="1"/>
    <col min="1780" max="1780" width="4.85546875" style="46" customWidth="1"/>
    <col min="1781" max="1781" width="11.5703125" style="46" bestFit="1" customWidth="1"/>
    <col min="1782" max="1782" width="12.7109375" style="46" bestFit="1" customWidth="1"/>
    <col min="1783" max="1788" width="11.42578125" style="46"/>
    <col min="1789" max="1789" width="11.5703125" style="46" bestFit="1" customWidth="1"/>
    <col min="1790" max="1790" width="14.42578125" style="46" bestFit="1" customWidth="1"/>
    <col min="1791" max="1791" width="11.5703125" style="46" bestFit="1" customWidth="1"/>
    <col min="1792" max="1792" width="15" style="46" bestFit="1" customWidth="1"/>
    <col min="1793" max="1793" width="13.140625" style="46" bestFit="1" customWidth="1"/>
    <col min="1794" max="1794" width="15.140625" style="46" bestFit="1" customWidth="1"/>
    <col min="1795" max="1795" width="11.5703125" style="46" bestFit="1" customWidth="1"/>
    <col min="1796" max="1796" width="15" style="46" bestFit="1" customWidth="1"/>
    <col min="1797" max="1797" width="11.5703125" style="46" bestFit="1" customWidth="1"/>
    <col min="1798" max="1798" width="14.42578125" style="46" bestFit="1" customWidth="1"/>
    <col min="1799" max="1803" width="11.42578125" style="46"/>
    <col min="1804" max="1804" width="12.42578125" style="46" bestFit="1" customWidth="1"/>
    <col min="1805" max="1807" width="11.42578125" style="46"/>
    <col min="1808" max="1808" width="12.42578125" style="46" bestFit="1" customWidth="1"/>
    <col min="1809" max="1810" width="11.42578125" style="46"/>
    <col min="1811" max="1811" width="13.140625" style="46" bestFit="1" customWidth="1"/>
    <col min="1812" max="1812" width="15.42578125" style="46" bestFit="1" customWidth="1"/>
    <col min="1813" max="1813" width="14.140625" style="46" bestFit="1" customWidth="1"/>
    <col min="1814" max="1814" width="11.85546875" style="46" bestFit="1" customWidth="1"/>
    <col min="1815" max="1816" width="14.7109375" style="46" bestFit="1" customWidth="1"/>
    <col min="1817" max="1817" width="13.42578125" style="46" customWidth="1"/>
    <col min="1818" max="1821" width="11.42578125" style="46"/>
    <col min="1822" max="1826" width="11.5703125" style="46" bestFit="1" customWidth="1"/>
    <col min="1827" max="2032" width="11.42578125" style="46"/>
    <col min="2033" max="2033" width="8.28515625" style="46" customWidth="1"/>
    <col min="2034" max="2034" width="16.5703125" style="46" bestFit="1" customWidth="1"/>
    <col min="2035" max="2035" width="31" style="46" customWidth="1"/>
    <col min="2036" max="2036" width="4.85546875" style="46" customWidth="1"/>
    <col min="2037" max="2037" width="11.5703125" style="46" bestFit="1" customWidth="1"/>
    <col min="2038" max="2038" width="12.7109375" style="46" bestFit="1" customWidth="1"/>
    <col min="2039" max="2044" width="11.42578125" style="46"/>
    <col min="2045" max="2045" width="11.5703125" style="46" bestFit="1" customWidth="1"/>
    <col min="2046" max="2046" width="14.42578125" style="46" bestFit="1" customWidth="1"/>
    <col min="2047" max="2047" width="11.5703125" style="46" bestFit="1" customWidth="1"/>
    <col min="2048" max="2048" width="15" style="46" bestFit="1" customWidth="1"/>
    <col min="2049" max="2049" width="13.140625" style="46" bestFit="1" customWidth="1"/>
    <col min="2050" max="2050" width="15.140625" style="46" bestFit="1" customWidth="1"/>
    <col min="2051" max="2051" width="11.5703125" style="46" bestFit="1" customWidth="1"/>
    <col min="2052" max="2052" width="15" style="46" bestFit="1" customWidth="1"/>
    <col min="2053" max="2053" width="11.5703125" style="46" bestFit="1" customWidth="1"/>
    <col min="2054" max="2054" width="14.42578125" style="46" bestFit="1" customWidth="1"/>
    <col min="2055" max="2059" width="11.42578125" style="46"/>
    <col min="2060" max="2060" width="12.42578125" style="46" bestFit="1" customWidth="1"/>
    <col min="2061" max="2063" width="11.42578125" style="46"/>
    <col min="2064" max="2064" width="12.42578125" style="46" bestFit="1" customWidth="1"/>
    <col min="2065" max="2066" width="11.42578125" style="46"/>
    <col min="2067" max="2067" width="13.140625" style="46" bestFit="1" customWidth="1"/>
    <col min="2068" max="2068" width="15.42578125" style="46" bestFit="1" customWidth="1"/>
    <col min="2069" max="2069" width="14.140625" style="46" bestFit="1" customWidth="1"/>
    <col min="2070" max="2070" width="11.85546875" style="46" bestFit="1" customWidth="1"/>
    <col min="2071" max="2072" width="14.7109375" style="46" bestFit="1" customWidth="1"/>
    <col min="2073" max="2073" width="13.42578125" style="46" customWidth="1"/>
    <col min="2074" max="2077" width="11.42578125" style="46"/>
    <col min="2078" max="2082" width="11.5703125" style="46" bestFit="1" customWidth="1"/>
    <col min="2083" max="2288" width="11.42578125" style="46"/>
    <col min="2289" max="2289" width="8.28515625" style="46" customWidth="1"/>
    <col min="2290" max="2290" width="16.5703125" style="46" bestFit="1" customWidth="1"/>
    <col min="2291" max="2291" width="31" style="46" customWidth="1"/>
    <col min="2292" max="2292" width="4.85546875" style="46" customWidth="1"/>
    <col min="2293" max="2293" width="11.5703125" style="46" bestFit="1" customWidth="1"/>
    <col min="2294" max="2294" width="12.7109375" style="46" bestFit="1" customWidth="1"/>
    <col min="2295" max="2300" width="11.42578125" style="46"/>
    <col min="2301" max="2301" width="11.5703125" style="46" bestFit="1" customWidth="1"/>
    <col min="2302" max="2302" width="14.42578125" style="46" bestFit="1" customWidth="1"/>
    <col min="2303" max="2303" width="11.5703125" style="46" bestFit="1" customWidth="1"/>
    <col min="2304" max="2304" width="15" style="46" bestFit="1" customWidth="1"/>
    <col min="2305" max="2305" width="13.140625" style="46" bestFit="1" customWidth="1"/>
    <col min="2306" max="2306" width="15.140625" style="46" bestFit="1" customWidth="1"/>
    <col min="2307" max="2307" width="11.5703125" style="46" bestFit="1" customWidth="1"/>
    <col min="2308" max="2308" width="15" style="46" bestFit="1" customWidth="1"/>
    <col min="2309" max="2309" width="11.5703125" style="46" bestFit="1" customWidth="1"/>
    <col min="2310" max="2310" width="14.42578125" style="46" bestFit="1" customWidth="1"/>
    <col min="2311" max="2315" width="11.42578125" style="46"/>
    <col min="2316" max="2316" width="12.42578125" style="46" bestFit="1" customWidth="1"/>
    <col min="2317" max="2319" width="11.42578125" style="46"/>
    <col min="2320" max="2320" width="12.42578125" style="46" bestFit="1" customWidth="1"/>
    <col min="2321" max="2322" width="11.42578125" style="46"/>
    <col min="2323" max="2323" width="13.140625" style="46" bestFit="1" customWidth="1"/>
    <col min="2324" max="2324" width="15.42578125" style="46" bestFit="1" customWidth="1"/>
    <col min="2325" max="2325" width="14.140625" style="46" bestFit="1" customWidth="1"/>
    <col min="2326" max="2326" width="11.85546875" style="46" bestFit="1" customWidth="1"/>
    <col min="2327" max="2328" width="14.7109375" style="46" bestFit="1" customWidth="1"/>
    <col min="2329" max="2329" width="13.42578125" style="46" customWidth="1"/>
    <col min="2330" max="2333" width="11.42578125" style="46"/>
    <col min="2334" max="2338" width="11.5703125" style="46" bestFit="1" customWidth="1"/>
    <col min="2339" max="2544" width="11.42578125" style="46"/>
    <col min="2545" max="2545" width="8.28515625" style="46" customWidth="1"/>
    <col min="2546" max="2546" width="16.5703125" style="46" bestFit="1" customWidth="1"/>
    <col min="2547" max="2547" width="31" style="46" customWidth="1"/>
    <col min="2548" max="2548" width="4.85546875" style="46" customWidth="1"/>
    <col min="2549" max="2549" width="11.5703125" style="46" bestFit="1" customWidth="1"/>
    <col min="2550" max="2550" width="12.7109375" style="46" bestFit="1" customWidth="1"/>
    <col min="2551" max="2556" width="11.42578125" style="46"/>
    <col min="2557" max="2557" width="11.5703125" style="46" bestFit="1" customWidth="1"/>
    <col min="2558" max="2558" width="14.42578125" style="46" bestFit="1" customWidth="1"/>
    <col min="2559" max="2559" width="11.5703125" style="46" bestFit="1" customWidth="1"/>
    <col min="2560" max="2560" width="15" style="46" bestFit="1" customWidth="1"/>
    <col min="2561" max="2561" width="13.140625" style="46" bestFit="1" customWidth="1"/>
    <col min="2562" max="2562" width="15.140625" style="46" bestFit="1" customWidth="1"/>
    <col min="2563" max="2563" width="11.5703125" style="46" bestFit="1" customWidth="1"/>
    <col min="2564" max="2564" width="15" style="46" bestFit="1" customWidth="1"/>
    <col min="2565" max="2565" width="11.5703125" style="46" bestFit="1" customWidth="1"/>
    <col min="2566" max="2566" width="14.42578125" style="46" bestFit="1" customWidth="1"/>
    <col min="2567" max="2571" width="11.42578125" style="46"/>
    <col min="2572" max="2572" width="12.42578125" style="46" bestFit="1" customWidth="1"/>
    <col min="2573" max="2575" width="11.42578125" style="46"/>
    <col min="2576" max="2576" width="12.42578125" style="46" bestFit="1" customWidth="1"/>
    <col min="2577" max="2578" width="11.42578125" style="46"/>
    <col min="2579" max="2579" width="13.140625" style="46" bestFit="1" customWidth="1"/>
    <col min="2580" max="2580" width="15.42578125" style="46" bestFit="1" customWidth="1"/>
    <col min="2581" max="2581" width="14.140625" style="46" bestFit="1" customWidth="1"/>
    <col min="2582" max="2582" width="11.85546875" style="46" bestFit="1" customWidth="1"/>
    <col min="2583" max="2584" width="14.7109375" style="46" bestFit="1" customWidth="1"/>
    <col min="2585" max="2585" width="13.42578125" style="46" customWidth="1"/>
    <col min="2586" max="2589" width="11.42578125" style="46"/>
    <col min="2590" max="2594" width="11.5703125" style="46" bestFit="1" customWidth="1"/>
    <col min="2595" max="2800" width="11.42578125" style="46"/>
    <col min="2801" max="2801" width="8.28515625" style="46" customWidth="1"/>
    <col min="2802" max="2802" width="16.5703125" style="46" bestFit="1" customWidth="1"/>
    <col min="2803" max="2803" width="31" style="46" customWidth="1"/>
    <col min="2804" max="2804" width="4.85546875" style="46" customWidth="1"/>
    <col min="2805" max="2805" width="11.5703125" style="46" bestFit="1" customWidth="1"/>
    <col min="2806" max="2806" width="12.7109375" style="46" bestFit="1" customWidth="1"/>
    <col min="2807" max="2812" width="11.42578125" style="46"/>
    <col min="2813" max="2813" width="11.5703125" style="46" bestFit="1" customWidth="1"/>
    <col min="2814" max="2814" width="14.42578125" style="46" bestFit="1" customWidth="1"/>
    <col min="2815" max="2815" width="11.5703125" style="46" bestFit="1" customWidth="1"/>
    <col min="2816" max="2816" width="15" style="46" bestFit="1" customWidth="1"/>
    <col min="2817" max="2817" width="13.140625" style="46" bestFit="1" customWidth="1"/>
    <col min="2818" max="2818" width="15.140625" style="46" bestFit="1" customWidth="1"/>
    <col min="2819" max="2819" width="11.5703125" style="46" bestFit="1" customWidth="1"/>
    <col min="2820" max="2820" width="15" style="46" bestFit="1" customWidth="1"/>
    <col min="2821" max="2821" width="11.5703125" style="46" bestFit="1" customWidth="1"/>
    <col min="2822" max="2822" width="14.42578125" style="46" bestFit="1" customWidth="1"/>
    <col min="2823" max="2827" width="11.42578125" style="46"/>
    <col min="2828" max="2828" width="12.42578125" style="46" bestFit="1" customWidth="1"/>
    <col min="2829" max="2831" width="11.42578125" style="46"/>
    <col min="2832" max="2832" width="12.42578125" style="46" bestFit="1" customWidth="1"/>
    <col min="2833" max="2834" width="11.42578125" style="46"/>
    <col min="2835" max="2835" width="13.140625" style="46" bestFit="1" customWidth="1"/>
    <col min="2836" max="2836" width="15.42578125" style="46" bestFit="1" customWidth="1"/>
    <col min="2837" max="2837" width="14.140625" style="46" bestFit="1" customWidth="1"/>
    <col min="2838" max="2838" width="11.85546875" style="46" bestFit="1" customWidth="1"/>
    <col min="2839" max="2840" width="14.7109375" style="46" bestFit="1" customWidth="1"/>
    <col min="2841" max="2841" width="13.42578125" style="46" customWidth="1"/>
    <col min="2842" max="2845" width="11.42578125" style="46"/>
    <col min="2846" max="2850" width="11.5703125" style="46" bestFit="1" customWidth="1"/>
    <col min="2851" max="3056" width="11.42578125" style="46"/>
    <col min="3057" max="3057" width="8.28515625" style="46" customWidth="1"/>
    <col min="3058" max="3058" width="16.5703125" style="46" bestFit="1" customWidth="1"/>
    <col min="3059" max="3059" width="31" style="46" customWidth="1"/>
    <col min="3060" max="3060" width="4.85546875" style="46" customWidth="1"/>
    <col min="3061" max="3061" width="11.5703125" style="46" bestFit="1" customWidth="1"/>
    <col min="3062" max="3062" width="12.7109375" style="46" bestFit="1" customWidth="1"/>
    <col min="3063" max="3068" width="11.42578125" style="46"/>
    <col min="3069" max="3069" width="11.5703125" style="46" bestFit="1" customWidth="1"/>
    <col min="3070" max="3070" width="14.42578125" style="46" bestFit="1" customWidth="1"/>
    <col min="3071" max="3071" width="11.5703125" style="46" bestFit="1" customWidth="1"/>
    <col min="3072" max="3072" width="15" style="46" bestFit="1" customWidth="1"/>
    <col min="3073" max="3073" width="13.140625" style="46" bestFit="1" customWidth="1"/>
    <col min="3074" max="3074" width="15.140625" style="46" bestFit="1" customWidth="1"/>
    <col min="3075" max="3075" width="11.5703125" style="46" bestFit="1" customWidth="1"/>
    <col min="3076" max="3076" width="15" style="46" bestFit="1" customWidth="1"/>
    <col min="3077" max="3077" width="11.5703125" style="46" bestFit="1" customWidth="1"/>
    <col min="3078" max="3078" width="14.42578125" style="46" bestFit="1" customWidth="1"/>
    <col min="3079" max="3083" width="11.42578125" style="46"/>
    <col min="3084" max="3084" width="12.42578125" style="46" bestFit="1" customWidth="1"/>
    <col min="3085" max="3087" width="11.42578125" style="46"/>
    <col min="3088" max="3088" width="12.42578125" style="46" bestFit="1" customWidth="1"/>
    <col min="3089" max="3090" width="11.42578125" style="46"/>
    <col min="3091" max="3091" width="13.140625" style="46" bestFit="1" customWidth="1"/>
    <col min="3092" max="3092" width="15.42578125" style="46" bestFit="1" customWidth="1"/>
    <col min="3093" max="3093" width="14.140625" style="46" bestFit="1" customWidth="1"/>
    <col min="3094" max="3094" width="11.85546875" style="46" bestFit="1" customWidth="1"/>
    <col min="3095" max="3096" width="14.7109375" style="46" bestFit="1" customWidth="1"/>
    <col min="3097" max="3097" width="13.42578125" style="46" customWidth="1"/>
    <col min="3098" max="3101" width="11.42578125" style="46"/>
    <col min="3102" max="3106" width="11.5703125" style="46" bestFit="1" customWidth="1"/>
    <col min="3107" max="3312" width="11.42578125" style="46"/>
    <col min="3313" max="3313" width="8.28515625" style="46" customWidth="1"/>
    <col min="3314" max="3314" width="16.5703125" style="46" bestFit="1" customWidth="1"/>
    <col min="3315" max="3315" width="31" style="46" customWidth="1"/>
    <col min="3316" max="3316" width="4.85546875" style="46" customWidth="1"/>
    <col min="3317" max="3317" width="11.5703125" style="46" bestFit="1" customWidth="1"/>
    <col min="3318" max="3318" width="12.7109375" style="46" bestFit="1" customWidth="1"/>
    <col min="3319" max="3324" width="11.42578125" style="46"/>
    <col min="3325" max="3325" width="11.5703125" style="46" bestFit="1" customWidth="1"/>
    <col min="3326" max="3326" width="14.42578125" style="46" bestFit="1" customWidth="1"/>
    <col min="3327" max="3327" width="11.5703125" style="46" bestFit="1" customWidth="1"/>
    <col min="3328" max="3328" width="15" style="46" bestFit="1" customWidth="1"/>
    <col min="3329" max="3329" width="13.140625" style="46" bestFit="1" customWidth="1"/>
    <col min="3330" max="3330" width="15.140625" style="46" bestFit="1" customWidth="1"/>
    <col min="3331" max="3331" width="11.5703125" style="46" bestFit="1" customWidth="1"/>
    <col min="3332" max="3332" width="15" style="46" bestFit="1" customWidth="1"/>
    <col min="3333" max="3333" width="11.5703125" style="46" bestFit="1" customWidth="1"/>
    <col min="3334" max="3334" width="14.42578125" style="46" bestFit="1" customWidth="1"/>
    <col min="3335" max="3339" width="11.42578125" style="46"/>
    <col min="3340" max="3340" width="12.42578125" style="46" bestFit="1" customWidth="1"/>
    <col min="3341" max="3343" width="11.42578125" style="46"/>
    <col min="3344" max="3344" width="12.42578125" style="46" bestFit="1" customWidth="1"/>
    <col min="3345" max="3346" width="11.42578125" style="46"/>
    <col min="3347" max="3347" width="13.140625" style="46" bestFit="1" customWidth="1"/>
    <col min="3348" max="3348" width="15.42578125" style="46" bestFit="1" customWidth="1"/>
    <col min="3349" max="3349" width="14.140625" style="46" bestFit="1" customWidth="1"/>
    <col min="3350" max="3350" width="11.85546875" style="46" bestFit="1" customWidth="1"/>
    <col min="3351" max="3352" width="14.7109375" style="46" bestFit="1" customWidth="1"/>
    <col min="3353" max="3353" width="13.42578125" style="46" customWidth="1"/>
    <col min="3354" max="3357" width="11.42578125" style="46"/>
    <col min="3358" max="3362" width="11.5703125" style="46" bestFit="1" customWidth="1"/>
    <col min="3363" max="3568" width="11.42578125" style="46"/>
    <col min="3569" max="3569" width="8.28515625" style="46" customWidth="1"/>
    <col min="3570" max="3570" width="16.5703125" style="46" bestFit="1" customWidth="1"/>
    <col min="3571" max="3571" width="31" style="46" customWidth="1"/>
    <col min="3572" max="3572" width="4.85546875" style="46" customWidth="1"/>
    <col min="3573" max="3573" width="11.5703125" style="46" bestFit="1" customWidth="1"/>
    <col min="3574" max="3574" width="12.7109375" style="46" bestFit="1" customWidth="1"/>
    <col min="3575" max="3580" width="11.42578125" style="46"/>
    <col min="3581" max="3581" width="11.5703125" style="46" bestFit="1" customWidth="1"/>
    <col min="3582" max="3582" width="14.42578125" style="46" bestFit="1" customWidth="1"/>
    <col min="3583" max="3583" width="11.5703125" style="46" bestFit="1" customWidth="1"/>
    <col min="3584" max="3584" width="15" style="46" bestFit="1" customWidth="1"/>
    <col min="3585" max="3585" width="13.140625" style="46" bestFit="1" customWidth="1"/>
    <col min="3586" max="3586" width="15.140625" style="46" bestFit="1" customWidth="1"/>
    <col min="3587" max="3587" width="11.5703125" style="46" bestFit="1" customWidth="1"/>
    <col min="3588" max="3588" width="15" style="46" bestFit="1" customWidth="1"/>
    <col min="3589" max="3589" width="11.5703125" style="46" bestFit="1" customWidth="1"/>
    <col min="3590" max="3590" width="14.42578125" style="46" bestFit="1" customWidth="1"/>
    <col min="3591" max="3595" width="11.42578125" style="46"/>
    <col min="3596" max="3596" width="12.42578125" style="46" bestFit="1" customWidth="1"/>
    <col min="3597" max="3599" width="11.42578125" style="46"/>
    <col min="3600" max="3600" width="12.42578125" style="46" bestFit="1" customWidth="1"/>
    <col min="3601" max="3602" width="11.42578125" style="46"/>
    <col min="3603" max="3603" width="13.140625" style="46" bestFit="1" customWidth="1"/>
    <col min="3604" max="3604" width="15.42578125" style="46" bestFit="1" customWidth="1"/>
    <col min="3605" max="3605" width="14.140625" style="46" bestFit="1" customWidth="1"/>
    <col min="3606" max="3606" width="11.85546875" style="46" bestFit="1" customWidth="1"/>
    <col min="3607" max="3608" width="14.7109375" style="46" bestFit="1" customWidth="1"/>
    <col min="3609" max="3609" width="13.42578125" style="46" customWidth="1"/>
    <col min="3610" max="3613" width="11.42578125" style="46"/>
    <col min="3614" max="3618" width="11.5703125" style="46" bestFit="1" customWidth="1"/>
    <col min="3619" max="3824" width="11.42578125" style="46"/>
    <col min="3825" max="3825" width="8.28515625" style="46" customWidth="1"/>
    <col min="3826" max="3826" width="16.5703125" style="46" bestFit="1" customWidth="1"/>
    <col min="3827" max="3827" width="31" style="46" customWidth="1"/>
    <col min="3828" max="3828" width="4.85546875" style="46" customWidth="1"/>
    <col min="3829" max="3829" width="11.5703125" style="46" bestFit="1" customWidth="1"/>
    <col min="3830" max="3830" width="12.7109375" style="46" bestFit="1" customWidth="1"/>
    <col min="3831" max="3836" width="11.42578125" style="46"/>
    <col min="3837" max="3837" width="11.5703125" style="46" bestFit="1" customWidth="1"/>
    <col min="3838" max="3838" width="14.42578125" style="46" bestFit="1" customWidth="1"/>
    <col min="3839" max="3839" width="11.5703125" style="46" bestFit="1" customWidth="1"/>
    <col min="3840" max="3840" width="15" style="46" bestFit="1" customWidth="1"/>
    <col min="3841" max="3841" width="13.140625" style="46" bestFit="1" customWidth="1"/>
    <col min="3842" max="3842" width="15.140625" style="46" bestFit="1" customWidth="1"/>
    <col min="3843" max="3843" width="11.5703125" style="46" bestFit="1" customWidth="1"/>
    <col min="3844" max="3844" width="15" style="46" bestFit="1" customWidth="1"/>
    <col min="3845" max="3845" width="11.5703125" style="46" bestFit="1" customWidth="1"/>
    <col min="3846" max="3846" width="14.42578125" style="46" bestFit="1" customWidth="1"/>
    <col min="3847" max="3851" width="11.42578125" style="46"/>
    <col min="3852" max="3852" width="12.42578125" style="46" bestFit="1" customWidth="1"/>
    <col min="3853" max="3855" width="11.42578125" style="46"/>
    <col min="3856" max="3856" width="12.42578125" style="46" bestFit="1" customWidth="1"/>
    <col min="3857" max="3858" width="11.42578125" style="46"/>
    <col min="3859" max="3859" width="13.140625" style="46" bestFit="1" customWidth="1"/>
    <col min="3860" max="3860" width="15.42578125" style="46" bestFit="1" customWidth="1"/>
    <col min="3861" max="3861" width="14.140625" style="46" bestFit="1" customWidth="1"/>
    <col min="3862" max="3862" width="11.85546875" style="46" bestFit="1" customWidth="1"/>
    <col min="3863" max="3864" width="14.7109375" style="46" bestFit="1" customWidth="1"/>
    <col min="3865" max="3865" width="13.42578125" style="46" customWidth="1"/>
    <col min="3866" max="3869" width="11.42578125" style="46"/>
    <col min="3870" max="3874" width="11.5703125" style="46" bestFit="1" customWidth="1"/>
    <col min="3875" max="4080" width="11.42578125" style="46"/>
    <col min="4081" max="4081" width="8.28515625" style="46" customWidth="1"/>
    <col min="4082" max="4082" width="16.5703125" style="46" bestFit="1" customWidth="1"/>
    <col min="4083" max="4083" width="31" style="46" customWidth="1"/>
    <col min="4084" max="4084" width="4.85546875" style="46" customWidth="1"/>
    <col min="4085" max="4085" width="11.5703125" style="46" bestFit="1" customWidth="1"/>
    <col min="4086" max="4086" width="12.7109375" style="46" bestFit="1" customWidth="1"/>
    <col min="4087" max="4092" width="11.42578125" style="46"/>
    <col min="4093" max="4093" width="11.5703125" style="46" bestFit="1" customWidth="1"/>
    <col min="4094" max="4094" width="14.42578125" style="46" bestFit="1" customWidth="1"/>
    <col min="4095" max="4095" width="11.5703125" style="46" bestFit="1" customWidth="1"/>
    <col min="4096" max="4096" width="15" style="46" bestFit="1" customWidth="1"/>
    <col min="4097" max="4097" width="13.140625" style="46" bestFit="1" customWidth="1"/>
    <col min="4098" max="4098" width="15.140625" style="46" bestFit="1" customWidth="1"/>
    <col min="4099" max="4099" width="11.5703125" style="46" bestFit="1" customWidth="1"/>
    <col min="4100" max="4100" width="15" style="46" bestFit="1" customWidth="1"/>
    <col min="4101" max="4101" width="11.5703125" style="46" bestFit="1" customWidth="1"/>
    <col min="4102" max="4102" width="14.42578125" style="46" bestFit="1" customWidth="1"/>
    <col min="4103" max="4107" width="11.42578125" style="46"/>
    <col min="4108" max="4108" width="12.42578125" style="46" bestFit="1" customWidth="1"/>
    <col min="4109" max="4111" width="11.42578125" style="46"/>
    <col min="4112" max="4112" width="12.42578125" style="46" bestFit="1" customWidth="1"/>
    <col min="4113" max="4114" width="11.42578125" style="46"/>
    <col min="4115" max="4115" width="13.140625" style="46" bestFit="1" customWidth="1"/>
    <col min="4116" max="4116" width="15.42578125" style="46" bestFit="1" customWidth="1"/>
    <col min="4117" max="4117" width="14.140625" style="46" bestFit="1" customWidth="1"/>
    <col min="4118" max="4118" width="11.85546875" style="46" bestFit="1" customWidth="1"/>
    <col min="4119" max="4120" width="14.7109375" style="46" bestFit="1" customWidth="1"/>
    <col min="4121" max="4121" width="13.42578125" style="46" customWidth="1"/>
    <col min="4122" max="4125" width="11.42578125" style="46"/>
    <col min="4126" max="4130" width="11.5703125" style="46" bestFit="1" customWidth="1"/>
    <col min="4131" max="4336" width="11.42578125" style="46"/>
    <col min="4337" max="4337" width="8.28515625" style="46" customWidth="1"/>
    <col min="4338" max="4338" width="16.5703125" style="46" bestFit="1" customWidth="1"/>
    <col min="4339" max="4339" width="31" style="46" customWidth="1"/>
    <col min="4340" max="4340" width="4.85546875" style="46" customWidth="1"/>
    <col min="4341" max="4341" width="11.5703125" style="46" bestFit="1" customWidth="1"/>
    <col min="4342" max="4342" width="12.7109375" style="46" bestFit="1" customWidth="1"/>
    <col min="4343" max="4348" width="11.42578125" style="46"/>
    <col min="4349" max="4349" width="11.5703125" style="46" bestFit="1" customWidth="1"/>
    <col min="4350" max="4350" width="14.42578125" style="46" bestFit="1" customWidth="1"/>
    <col min="4351" max="4351" width="11.5703125" style="46" bestFit="1" customWidth="1"/>
    <col min="4352" max="4352" width="15" style="46" bestFit="1" customWidth="1"/>
    <col min="4353" max="4353" width="13.140625" style="46" bestFit="1" customWidth="1"/>
    <col min="4354" max="4354" width="15.140625" style="46" bestFit="1" customWidth="1"/>
    <col min="4355" max="4355" width="11.5703125" style="46" bestFit="1" customWidth="1"/>
    <col min="4356" max="4356" width="15" style="46" bestFit="1" customWidth="1"/>
    <col min="4357" max="4357" width="11.5703125" style="46" bestFit="1" customWidth="1"/>
    <col min="4358" max="4358" width="14.42578125" style="46" bestFit="1" customWidth="1"/>
    <col min="4359" max="4363" width="11.42578125" style="46"/>
    <col min="4364" max="4364" width="12.42578125" style="46" bestFit="1" customWidth="1"/>
    <col min="4365" max="4367" width="11.42578125" style="46"/>
    <col min="4368" max="4368" width="12.42578125" style="46" bestFit="1" customWidth="1"/>
    <col min="4369" max="4370" width="11.42578125" style="46"/>
    <col min="4371" max="4371" width="13.140625" style="46" bestFit="1" customWidth="1"/>
    <col min="4372" max="4372" width="15.42578125" style="46" bestFit="1" customWidth="1"/>
    <col min="4373" max="4373" width="14.140625" style="46" bestFit="1" customWidth="1"/>
    <col min="4374" max="4374" width="11.85546875" style="46" bestFit="1" customWidth="1"/>
    <col min="4375" max="4376" width="14.7109375" style="46" bestFit="1" customWidth="1"/>
    <col min="4377" max="4377" width="13.42578125" style="46" customWidth="1"/>
    <col min="4378" max="4381" width="11.42578125" style="46"/>
    <col min="4382" max="4386" width="11.5703125" style="46" bestFit="1" customWidth="1"/>
    <col min="4387" max="4592" width="11.42578125" style="46"/>
    <col min="4593" max="4593" width="8.28515625" style="46" customWidth="1"/>
    <col min="4594" max="4594" width="16.5703125" style="46" bestFit="1" customWidth="1"/>
    <col min="4595" max="4595" width="31" style="46" customWidth="1"/>
    <col min="4596" max="4596" width="4.85546875" style="46" customWidth="1"/>
    <col min="4597" max="4597" width="11.5703125" style="46" bestFit="1" customWidth="1"/>
    <col min="4598" max="4598" width="12.7109375" style="46" bestFit="1" customWidth="1"/>
    <col min="4599" max="4604" width="11.42578125" style="46"/>
    <col min="4605" max="4605" width="11.5703125" style="46" bestFit="1" customWidth="1"/>
    <col min="4606" max="4606" width="14.42578125" style="46" bestFit="1" customWidth="1"/>
    <col min="4607" max="4607" width="11.5703125" style="46" bestFit="1" customWidth="1"/>
    <col min="4608" max="4608" width="15" style="46" bestFit="1" customWidth="1"/>
    <col min="4609" max="4609" width="13.140625" style="46" bestFit="1" customWidth="1"/>
    <col min="4610" max="4610" width="15.140625" style="46" bestFit="1" customWidth="1"/>
    <col min="4611" max="4611" width="11.5703125" style="46" bestFit="1" customWidth="1"/>
    <col min="4612" max="4612" width="15" style="46" bestFit="1" customWidth="1"/>
    <col min="4613" max="4613" width="11.5703125" style="46" bestFit="1" customWidth="1"/>
    <col min="4614" max="4614" width="14.42578125" style="46" bestFit="1" customWidth="1"/>
    <col min="4615" max="4619" width="11.42578125" style="46"/>
    <col min="4620" max="4620" width="12.42578125" style="46" bestFit="1" customWidth="1"/>
    <col min="4621" max="4623" width="11.42578125" style="46"/>
    <col min="4624" max="4624" width="12.42578125" style="46" bestFit="1" customWidth="1"/>
    <col min="4625" max="4626" width="11.42578125" style="46"/>
    <col min="4627" max="4627" width="13.140625" style="46" bestFit="1" customWidth="1"/>
    <col min="4628" max="4628" width="15.42578125" style="46" bestFit="1" customWidth="1"/>
    <col min="4629" max="4629" width="14.140625" style="46" bestFit="1" customWidth="1"/>
    <col min="4630" max="4630" width="11.85546875" style="46" bestFit="1" customWidth="1"/>
    <col min="4631" max="4632" width="14.7109375" style="46" bestFit="1" customWidth="1"/>
    <col min="4633" max="4633" width="13.42578125" style="46" customWidth="1"/>
    <col min="4634" max="4637" width="11.42578125" style="46"/>
    <col min="4638" max="4642" width="11.5703125" style="46" bestFit="1" customWidth="1"/>
    <col min="4643" max="4848" width="11.42578125" style="46"/>
    <col min="4849" max="4849" width="8.28515625" style="46" customWidth="1"/>
    <col min="4850" max="4850" width="16.5703125" style="46" bestFit="1" customWidth="1"/>
    <col min="4851" max="4851" width="31" style="46" customWidth="1"/>
    <col min="4852" max="4852" width="4.85546875" style="46" customWidth="1"/>
    <col min="4853" max="4853" width="11.5703125" style="46" bestFit="1" customWidth="1"/>
    <col min="4854" max="4854" width="12.7109375" style="46" bestFit="1" customWidth="1"/>
    <col min="4855" max="4860" width="11.42578125" style="46"/>
    <col min="4861" max="4861" width="11.5703125" style="46" bestFit="1" customWidth="1"/>
    <col min="4862" max="4862" width="14.42578125" style="46" bestFit="1" customWidth="1"/>
    <col min="4863" max="4863" width="11.5703125" style="46" bestFit="1" customWidth="1"/>
    <col min="4864" max="4864" width="15" style="46" bestFit="1" customWidth="1"/>
    <col min="4865" max="4865" width="13.140625" style="46" bestFit="1" customWidth="1"/>
    <col min="4866" max="4866" width="15.140625" style="46" bestFit="1" customWidth="1"/>
    <col min="4867" max="4867" width="11.5703125" style="46" bestFit="1" customWidth="1"/>
    <col min="4868" max="4868" width="15" style="46" bestFit="1" customWidth="1"/>
    <col min="4869" max="4869" width="11.5703125" style="46" bestFit="1" customWidth="1"/>
    <col min="4870" max="4870" width="14.42578125" style="46" bestFit="1" customWidth="1"/>
    <col min="4871" max="4875" width="11.42578125" style="46"/>
    <col min="4876" max="4876" width="12.42578125" style="46" bestFit="1" customWidth="1"/>
    <col min="4877" max="4879" width="11.42578125" style="46"/>
    <col min="4880" max="4880" width="12.42578125" style="46" bestFit="1" customWidth="1"/>
    <col min="4881" max="4882" width="11.42578125" style="46"/>
    <col min="4883" max="4883" width="13.140625" style="46" bestFit="1" customWidth="1"/>
    <col min="4884" max="4884" width="15.42578125" style="46" bestFit="1" customWidth="1"/>
    <col min="4885" max="4885" width="14.140625" style="46" bestFit="1" customWidth="1"/>
    <col min="4886" max="4886" width="11.85546875" style="46" bestFit="1" customWidth="1"/>
    <col min="4887" max="4888" width="14.7109375" style="46" bestFit="1" customWidth="1"/>
    <col min="4889" max="4889" width="13.42578125" style="46" customWidth="1"/>
    <col min="4890" max="4893" width="11.42578125" style="46"/>
    <col min="4894" max="4898" width="11.5703125" style="46" bestFit="1" customWidth="1"/>
    <col min="4899" max="5104" width="11.42578125" style="46"/>
    <col min="5105" max="5105" width="8.28515625" style="46" customWidth="1"/>
    <col min="5106" max="5106" width="16.5703125" style="46" bestFit="1" customWidth="1"/>
    <col min="5107" max="5107" width="31" style="46" customWidth="1"/>
    <col min="5108" max="5108" width="4.85546875" style="46" customWidth="1"/>
    <col min="5109" max="5109" width="11.5703125" style="46" bestFit="1" customWidth="1"/>
    <col min="5110" max="5110" width="12.7109375" style="46" bestFit="1" customWidth="1"/>
    <col min="5111" max="5116" width="11.42578125" style="46"/>
    <col min="5117" max="5117" width="11.5703125" style="46" bestFit="1" customWidth="1"/>
    <col min="5118" max="5118" width="14.42578125" style="46" bestFit="1" customWidth="1"/>
    <col min="5119" max="5119" width="11.5703125" style="46" bestFit="1" customWidth="1"/>
    <col min="5120" max="5120" width="15" style="46" bestFit="1" customWidth="1"/>
    <col min="5121" max="5121" width="13.140625" style="46" bestFit="1" customWidth="1"/>
    <col min="5122" max="5122" width="15.140625" style="46" bestFit="1" customWidth="1"/>
    <col min="5123" max="5123" width="11.5703125" style="46" bestFit="1" customWidth="1"/>
    <col min="5124" max="5124" width="15" style="46" bestFit="1" customWidth="1"/>
    <col min="5125" max="5125" width="11.5703125" style="46" bestFit="1" customWidth="1"/>
    <col min="5126" max="5126" width="14.42578125" style="46" bestFit="1" customWidth="1"/>
    <col min="5127" max="5131" width="11.42578125" style="46"/>
    <col min="5132" max="5132" width="12.42578125" style="46" bestFit="1" customWidth="1"/>
    <col min="5133" max="5135" width="11.42578125" style="46"/>
    <col min="5136" max="5136" width="12.42578125" style="46" bestFit="1" customWidth="1"/>
    <col min="5137" max="5138" width="11.42578125" style="46"/>
    <col min="5139" max="5139" width="13.140625" style="46" bestFit="1" customWidth="1"/>
    <col min="5140" max="5140" width="15.42578125" style="46" bestFit="1" customWidth="1"/>
    <col min="5141" max="5141" width="14.140625" style="46" bestFit="1" customWidth="1"/>
    <col min="5142" max="5142" width="11.85546875" style="46" bestFit="1" customWidth="1"/>
    <col min="5143" max="5144" width="14.7109375" style="46" bestFit="1" customWidth="1"/>
    <col min="5145" max="5145" width="13.42578125" style="46" customWidth="1"/>
    <col min="5146" max="5149" width="11.42578125" style="46"/>
    <col min="5150" max="5154" width="11.5703125" style="46" bestFit="1" customWidth="1"/>
    <col min="5155" max="5360" width="11.42578125" style="46"/>
    <col min="5361" max="5361" width="8.28515625" style="46" customWidth="1"/>
    <col min="5362" max="5362" width="16.5703125" style="46" bestFit="1" customWidth="1"/>
    <col min="5363" max="5363" width="31" style="46" customWidth="1"/>
    <col min="5364" max="5364" width="4.85546875" style="46" customWidth="1"/>
    <col min="5365" max="5365" width="11.5703125" style="46" bestFit="1" customWidth="1"/>
    <col min="5366" max="5366" width="12.7109375" style="46" bestFit="1" customWidth="1"/>
    <col min="5367" max="5372" width="11.42578125" style="46"/>
    <col min="5373" max="5373" width="11.5703125" style="46" bestFit="1" customWidth="1"/>
    <col min="5374" max="5374" width="14.42578125" style="46" bestFit="1" customWidth="1"/>
    <col min="5375" max="5375" width="11.5703125" style="46" bestFit="1" customWidth="1"/>
    <col min="5376" max="5376" width="15" style="46" bestFit="1" customWidth="1"/>
    <col min="5377" max="5377" width="13.140625" style="46" bestFit="1" customWidth="1"/>
    <col min="5378" max="5378" width="15.140625" style="46" bestFit="1" customWidth="1"/>
    <col min="5379" max="5379" width="11.5703125" style="46" bestFit="1" customWidth="1"/>
    <col min="5380" max="5380" width="15" style="46" bestFit="1" customWidth="1"/>
    <col min="5381" max="5381" width="11.5703125" style="46" bestFit="1" customWidth="1"/>
    <col min="5382" max="5382" width="14.42578125" style="46" bestFit="1" customWidth="1"/>
    <col min="5383" max="5387" width="11.42578125" style="46"/>
    <col min="5388" max="5388" width="12.42578125" style="46" bestFit="1" customWidth="1"/>
    <col min="5389" max="5391" width="11.42578125" style="46"/>
    <col min="5392" max="5392" width="12.42578125" style="46" bestFit="1" customWidth="1"/>
    <col min="5393" max="5394" width="11.42578125" style="46"/>
    <col min="5395" max="5395" width="13.140625" style="46" bestFit="1" customWidth="1"/>
    <col min="5396" max="5396" width="15.42578125" style="46" bestFit="1" customWidth="1"/>
    <col min="5397" max="5397" width="14.140625" style="46" bestFit="1" customWidth="1"/>
    <col min="5398" max="5398" width="11.85546875" style="46" bestFit="1" customWidth="1"/>
    <col min="5399" max="5400" width="14.7109375" style="46" bestFit="1" customWidth="1"/>
    <col min="5401" max="5401" width="13.42578125" style="46" customWidth="1"/>
    <col min="5402" max="5405" width="11.42578125" style="46"/>
    <col min="5406" max="5410" width="11.5703125" style="46" bestFit="1" customWidth="1"/>
    <col min="5411" max="5616" width="11.42578125" style="46"/>
    <col min="5617" max="5617" width="8.28515625" style="46" customWidth="1"/>
    <col min="5618" max="5618" width="16.5703125" style="46" bestFit="1" customWidth="1"/>
    <col min="5619" max="5619" width="31" style="46" customWidth="1"/>
    <col min="5620" max="5620" width="4.85546875" style="46" customWidth="1"/>
    <col min="5621" max="5621" width="11.5703125" style="46" bestFit="1" customWidth="1"/>
    <col min="5622" max="5622" width="12.7109375" style="46" bestFit="1" customWidth="1"/>
    <col min="5623" max="5628" width="11.42578125" style="46"/>
    <col min="5629" max="5629" width="11.5703125" style="46" bestFit="1" customWidth="1"/>
    <col min="5630" max="5630" width="14.42578125" style="46" bestFit="1" customWidth="1"/>
    <col min="5631" max="5631" width="11.5703125" style="46" bestFit="1" customWidth="1"/>
    <col min="5632" max="5632" width="15" style="46" bestFit="1" customWidth="1"/>
    <col min="5633" max="5633" width="13.140625" style="46" bestFit="1" customWidth="1"/>
    <col min="5634" max="5634" width="15.140625" style="46" bestFit="1" customWidth="1"/>
    <col min="5635" max="5635" width="11.5703125" style="46" bestFit="1" customWidth="1"/>
    <col min="5636" max="5636" width="15" style="46" bestFit="1" customWidth="1"/>
    <col min="5637" max="5637" width="11.5703125" style="46" bestFit="1" customWidth="1"/>
    <col min="5638" max="5638" width="14.42578125" style="46" bestFit="1" customWidth="1"/>
    <col min="5639" max="5643" width="11.42578125" style="46"/>
    <col min="5644" max="5644" width="12.42578125" style="46" bestFit="1" customWidth="1"/>
    <col min="5645" max="5647" width="11.42578125" style="46"/>
    <col min="5648" max="5648" width="12.42578125" style="46" bestFit="1" customWidth="1"/>
    <col min="5649" max="5650" width="11.42578125" style="46"/>
    <col min="5651" max="5651" width="13.140625" style="46" bestFit="1" customWidth="1"/>
    <col min="5652" max="5652" width="15.42578125" style="46" bestFit="1" customWidth="1"/>
    <col min="5653" max="5653" width="14.140625" style="46" bestFit="1" customWidth="1"/>
    <col min="5654" max="5654" width="11.85546875" style="46" bestFit="1" customWidth="1"/>
    <col min="5655" max="5656" width="14.7109375" style="46" bestFit="1" customWidth="1"/>
    <col min="5657" max="5657" width="13.42578125" style="46" customWidth="1"/>
    <col min="5658" max="5661" width="11.42578125" style="46"/>
    <col min="5662" max="5666" width="11.5703125" style="46" bestFit="1" customWidth="1"/>
    <col min="5667" max="5872" width="11.42578125" style="46"/>
    <col min="5873" max="5873" width="8.28515625" style="46" customWidth="1"/>
    <col min="5874" max="5874" width="16.5703125" style="46" bestFit="1" customWidth="1"/>
    <col min="5875" max="5875" width="31" style="46" customWidth="1"/>
    <col min="5876" max="5876" width="4.85546875" style="46" customWidth="1"/>
    <col min="5877" max="5877" width="11.5703125" style="46" bestFit="1" customWidth="1"/>
    <col min="5878" max="5878" width="12.7109375" style="46" bestFit="1" customWidth="1"/>
    <col min="5879" max="5884" width="11.42578125" style="46"/>
    <col min="5885" max="5885" width="11.5703125" style="46" bestFit="1" customWidth="1"/>
    <col min="5886" max="5886" width="14.42578125" style="46" bestFit="1" customWidth="1"/>
    <col min="5887" max="5887" width="11.5703125" style="46" bestFit="1" customWidth="1"/>
    <col min="5888" max="5888" width="15" style="46" bestFit="1" customWidth="1"/>
    <col min="5889" max="5889" width="13.140625" style="46" bestFit="1" customWidth="1"/>
    <col min="5890" max="5890" width="15.140625" style="46" bestFit="1" customWidth="1"/>
    <col min="5891" max="5891" width="11.5703125" style="46" bestFit="1" customWidth="1"/>
    <col min="5892" max="5892" width="15" style="46" bestFit="1" customWidth="1"/>
    <col min="5893" max="5893" width="11.5703125" style="46" bestFit="1" customWidth="1"/>
    <col min="5894" max="5894" width="14.42578125" style="46" bestFit="1" customWidth="1"/>
    <col min="5895" max="5899" width="11.42578125" style="46"/>
    <col min="5900" max="5900" width="12.42578125" style="46" bestFit="1" customWidth="1"/>
    <col min="5901" max="5903" width="11.42578125" style="46"/>
    <col min="5904" max="5904" width="12.42578125" style="46" bestFit="1" customWidth="1"/>
    <col min="5905" max="5906" width="11.42578125" style="46"/>
    <col min="5907" max="5907" width="13.140625" style="46" bestFit="1" customWidth="1"/>
    <col min="5908" max="5908" width="15.42578125" style="46" bestFit="1" customWidth="1"/>
    <col min="5909" max="5909" width="14.140625" style="46" bestFit="1" customWidth="1"/>
    <col min="5910" max="5910" width="11.85546875" style="46" bestFit="1" customWidth="1"/>
    <col min="5911" max="5912" width="14.7109375" style="46" bestFit="1" customWidth="1"/>
    <col min="5913" max="5913" width="13.42578125" style="46" customWidth="1"/>
    <col min="5914" max="5917" width="11.42578125" style="46"/>
    <col min="5918" max="5922" width="11.5703125" style="46" bestFit="1" customWidth="1"/>
    <col min="5923" max="6128" width="11.42578125" style="46"/>
    <col min="6129" max="6129" width="8.28515625" style="46" customWidth="1"/>
    <col min="6130" max="6130" width="16.5703125" style="46" bestFit="1" customWidth="1"/>
    <col min="6131" max="6131" width="31" style="46" customWidth="1"/>
    <col min="6132" max="6132" width="4.85546875" style="46" customWidth="1"/>
    <col min="6133" max="6133" width="11.5703125" style="46" bestFit="1" customWidth="1"/>
    <col min="6134" max="6134" width="12.7109375" style="46" bestFit="1" customWidth="1"/>
    <col min="6135" max="6140" width="11.42578125" style="46"/>
    <col min="6141" max="6141" width="11.5703125" style="46" bestFit="1" customWidth="1"/>
    <col min="6142" max="6142" width="14.42578125" style="46" bestFit="1" customWidth="1"/>
    <col min="6143" max="6143" width="11.5703125" style="46" bestFit="1" customWidth="1"/>
    <col min="6144" max="6144" width="15" style="46" bestFit="1" customWidth="1"/>
    <col min="6145" max="6145" width="13.140625" style="46" bestFit="1" customWidth="1"/>
    <col min="6146" max="6146" width="15.140625" style="46" bestFit="1" customWidth="1"/>
    <col min="6147" max="6147" width="11.5703125" style="46" bestFit="1" customWidth="1"/>
    <col min="6148" max="6148" width="15" style="46" bestFit="1" customWidth="1"/>
    <col min="6149" max="6149" width="11.5703125" style="46" bestFit="1" customWidth="1"/>
    <col min="6150" max="6150" width="14.42578125" style="46" bestFit="1" customWidth="1"/>
    <col min="6151" max="6155" width="11.42578125" style="46"/>
    <col min="6156" max="6156" width="12.42578125" style="46" bestFit="1" customWidth="1"/>
    <col min="6157" max="6159" width="11.42578125" style="46"/>
    <col min="6160" max="6160" width="12.42578125" style="46" bestFit="1" customWidth="1"/>
    <col min="6161" max="6162" width="11.42578125" style="46"/>
    <col min="6163" max="6163" width="13.140625" style="46" bestFit="1" customWidth="1"/>
    <col min="6164" max="6164" width="15.42578125" style="46" bestFit="1" customWidth="1"/>
    <col min="6165" max="6165" width="14.140625" style="46" bestFit="1" customWidth="1"/>
    <col min="6166" max="6166" width="11.85546875" style="46" bestFit="1" customWidth="1"/>
    <col min="6167" max="6168" width="14.7109375" style="46" bestFit="1" customWidth="1"/>
    <col min="6169" max="6169" width="13.42578125" style="46" customWidth="1"/>
    <col min="6170" max="6173" width="11.42578125" style="46"/>
    <col min="6174" max="6178" width="11.5703125" style="46" bestFit="1" customWidth="1"/>
    <col min="6179" max="6384" width="11.42578125" style="46"/>
    <col min="6385" max="6385" width="8.28515625" style="46" customWidth="1"/>
    <col min="6386" max="6386" width="16.5703125" style="46" bestFit="1" customWidth="1"/>
    <col min="6387" max="6387" width="31" style="46" customWidth="1"/>
    <col min="6388" max="6388" width="4.85546875" style="46" customWidth="1"/>
    <col min="6389" max="6389" width="11.5703125" style="46" bestFit="1" customWidth="1"/>
    <col min="6390" max="6390" width="12.7109375" style="46" bestFit="1" customWidth="1"/>
    <col min="6391" max="6396" width="11.42578125" style="46"/>
    <col min="6397" max="6397" width="11.5703125" style="46" bestFit="1" customWidth="1"/>
    <col min="6398" max="6398" width="14.42578125" style="46" bestFit="1" customWidth="1"/>
    <col min="6399" max="6399" width="11.5703125" style="46" bestFit="1" customWidth="1"/>
    <col min="6400" max="6400" width="15" style="46" bestFit="1" customWidth="1"/>
    <col min="6401" max="6401" width="13.140625" style="46" bestFit="1" customWidth="1"/>
    <col min="6402" max="6402" width="15.140625" style="46" bestFit="1" customWidth="1"/>
    <col min="6403" max="6403" width="11.5703125" style="46" bestFit="1" customWidth="1"/>
    <col min="6404" max="6404" width="15" style="46" bestFit="1" customWidth="1"/>
    <col min="6405" max="6405" width="11.5703125" style="46" bestFit="1" customWidth="1"/>
    <col min="6406" max="6406" width="14.42578125" style="46" bestFit="1" customWidth="1"/>
    <col min="6407" max="6411" width="11.42578125" style="46"/>
    <col min="6412" max="6412" width="12.42578125" style="46" bestFit="1" customWidth="1"/>
    <col min="6413" max="6415" width="11.42578125" style="46"/>
    <col min="6416" max="6416" width="12.42578125" style="46" bestFit="1" customWidth="1"/>
    <col min="6417" max="6418" width="11.42578125" style="46"/>
    <col min="6419" max="6419" width="13.140625" style="46" bestFit="1" customWidth="1"/>
    <col min="6420" max="6420" width="15.42578125" style="46" bestFit="1" customWidth="1"/>
    <col min="6421" max="6421" width="14.140625" style="46" bestFit="1" customWidth="1"/>
    <col min="6422" max="6422" width="11.85546875" style="46" bestFit="1" customWidth="1"/>
    <col min="6423" max="6424" width="14.7109375" style="46" bestFit="1" customWidth="1"/>
    <col min="6425" max="6425" width="13.42578125" style="46" customWidth="1"/>
    <col min="6426" max="6429" width="11.42578125" style="46"/>
    <col min="6430" max="6434" width="11.5703125" style="46" bestFit="1" customWidth="1"/>
    <col min="6435" max="6640" width="11.42578125" style="46"/>
    <col min="6641" max="6641" width="8.28515625" style="46" customWidth="1"/>
    <col min="6642" max="6642" width="16.5703125" style="46" bestFit="1" customWidth="1"/>
    <col min="6643" max="6643" width="31" style="46" customWidth="1"/>
    <col min="6644" max="6644" width="4.85546875" style="46" customWidth="1"/>
    <col min="6645" max="6645" width="11.5703125" style="46" bestFit="1" customWidth="1"/>
    <col min="6646" max="6646" width="12.7109375" style="46" bestFit="1" customWidth="1"/>
    <col min="6647" max="6652" width="11.42578125" style="46"/>
    <col min="6653" max="6653" width="11.5703125" style="46" bestFit="1" customWidth="1"/>
    <col min="6654" max="6654" width="14.42578125" style="46" bestFit="1" customWidth="1"/>
    <col min="6655" max="6655" width="11.5703125" style="46" bestFit="1" customWidth="1"/>
    <col min="6656" max="6656" width="15" style="46" bestFit="1" customWidth="1"/>
    <col min="6657" max="6657" width="13.140625" style="46" bestFit="1" customWidth="1"/>
    <col min="6658" max="6658" width="15.140625" style="46" bestFit="1" customWidth="1"/>
    <col min="6659" max="6659" width="11.5703125" style="46" bestFit="1" customWidth="1"/>
    <col min="6660" max="6660" width="15" style="46" bestFit="1" customWidth="1"/>
    <col min="6661" max="6661" width="11.5703125" style="46" bestFit="1" customWidth="1"/>
    <col min="6662" max="6662" width="14.42578125" style="46" bestFit="1" customWidth="1"/>
    <col min="6663" max="6667" width="11.42578125" style="46"/>
    <col min="6668" max="6668" width="12.42578125" style="46" bestFit="1" customWidth="1"/>
    <col min="6669" max="6671" width="11.42578125" style="46"/>
    <col min="6672" max="6672" width="12.42578125" style="46" bestFit="1" customWidth="1"/>
    <col min="6673" max="6674" width="11.42578125" style="46"/>
    <col min="6675" max="6675" width="13.140625" style="46" bestFit="1" customWidth="1"/>
    <col min="6676" max="6676" width="15.42578125" style="46" bestFit="1" customWidth="1"/>
    <col min="6677" max="6677" width="14.140625" style="46" bestFit="1" customWidth="1"/>
    <col min="6678" max="6678" width="11.85546875" style="46" bestFit="1" customWidth="1"/>
    <col min="6679" max="6680" width="14.7109375" style="46" bestFit="1" customWidth="1"/>
    <col min="6681" max="6681" width="13.42578125" style="46" customWidth="1"/>
    <col min="6682" max="6685" width="11.42578125" style="46"/>
    <col min="6686" max="6690" width="11.5703125" style="46" bestFit="1" customWidth="1"/>
    <col min="6691" max="6896" width="11.42578125" style="46"/>
    <col min="6897" max="6897" width="8.28515625" style="46" customWidth="1"/>
    <col min="6898" max="6898" width="16.5703125" style="46" bestFit="1" customWidth="1"/>
    <col min="6899" max="6899" width="31" style="46" customWidth="1"/>
    <col min="6900" max="6900" width="4.85546875" style="46" customWidth="1"/>
    <col min="6901" max="6901" width="11.5703125" style="46" bestFit="1" customWidth="1"/>
    <col min="6902" max="6902" width="12.7109375" style="46" bestFit="1" customWidth="1"/>
    <col min="6903" max="6908" width="11.42578125" style="46"/>
    <col min="6909" max="6909" width="11.5703125" style="46" bestFit="1" customWidth="1"/>
    <col min="6910" max="6910" width="14.42578125" style="46" bestFit="1" customWidth="1"/>
    <col min="6911" max="6911" width="11.5703125" style="46" bestFit="1" customWidth="1"/>
    <col min="6912" max="6912" width="15" style="46" bestFit="1" customWidth="1"/>
    <col min="6913" max="6913" width="13.140625" style="46" bestFit="1" customWidth="1"/>
    <col min="6914" max="6914" width="15.140625" style="46" bestFit="1" customWidth="1"/>
    <col min="6915" max="6915" width="11.5703125" style="46" bestFit="1" customWidth="1"/>
    <col min="6916" max="6916" width="15" style="46" bestFit="1" customWidth="1"/>
    <col min="6917" max="6917" width="11.5703125" style="46" bestFit="1" customWidth="1"/>
    <col min="6918" max="6918" width="14.42578125" style="46" bestFit="1" customWidth="1"/>
    <col min="6919" max="6923" width="11.42578125" style="46"/>
    <col min="6924" max="6924" width="12.42578125" style="46" bestFit="1" customWidth="1"/>
    <col min="6925" max="6927" width="11.42578125" style="46"/>
    <col min="6928" max="6928" width="12.42578125" style="46" bestFit="1" customWidth="1"/>
    <col min="6929" max="6930" width="11.42578125" style="46"/>
    <col min="6931" max="6931" width="13.140625" style="46" bestFit="1" customWidth="1"/>
    <col min="6932" max="6932" width="15.42578125" style="46" bestFit="1" customWidth="1"/>
    <col min="6933" max="6933" width="14.140625" style="46" bestFit="1" customWidth="1"/>
    <col min="6934" max="6934" width="11.85546875" style="46" bestFit="1" customWidth="1"/>
    <col min="6935" max="6936" width="14.7109375" style="46" bestFit="1" customWidth="1"/>
    <col min="6937" max="6937" width="13.42578125" style="46" customWidth="1"/>
    <col min="6938" max="6941" width="11.42578125" style="46"/>
    <col min="6942" max="6946" width="11.5703125" style="46" bestFit="1" customWidth="1"/>
    <col min="6947" max="7152" width="11.42578125" style="46"/>
    <col min="7153" max="7153" width="8.28515625" style="46" customWidth="1"/>
    <col min="7154" max="7154" width="16.5703125" style="46" bestFit="1" customWidth="1"/>
    <col min="7155" max="7155" width="31" style="46" customWidth="1"/>
    <col min="7156" max="7156" width="4.85546875" style="46" customWidth="1"/>
    <col min="7157" max="7157" width="11.5703125" style="46" bestFit="1" customWidth="1"/>
    <col min="7158" max="7158" width="12.7109375" style="46" bestFit="1" customWidth="1"/>
    <col min="7159" max="7164" width="11.42578125" style="46"/>
    <col min="7165" max="7165" width="11.5703125" style="46" bestFit="1" customWidth="1"/>
    <col min="7166" max="7166" width="14.42578125" style="46" bestFit="1" customWidth="1"/>
    <col min="7167" max="7167" width="11.5703125" style="46" bestFit="1" customWidth="1"/>
    <col min="7168" max="7168" width="15" style="46" bestFit="1" customWidth="1"/>
    <col min="7169" max="7169" width="13.140625" style="46" bestFit="1" customWidth="1"/>
    <col min="7170" max="7170" width="15.140625" style="46" bestFit="1" customWidth="1"/>
    <col min="7171" max="7171" width="11.5703125" style="46" bestFit="1" customWidth="1"/>
    <col min="7172" max="7172" width="15" style="46" bestFit="1" customWidth="1"/>
    <col min="7173" max="7173" width="11.5703125" style="46" bestFit="1" customWidth="1"/>
    <col min="7174" max="7174" width="14.42578125" style="46" bestFit="1" customWidth="1"/>
    <col min="7175" max="7179" width="11.42578125" style="46"/>
    <col min="7180" max="7180" width="12.42578125" style="46" bestFit="1" customWidth="1"/>
    <col min="7181" max="7183" width="11.42578125" style="46"/>
    <col min="7184" max="7184" width="12.42578125" style="46" bestFit="1" customWidth="1"/>
    <col min="7185" max="7186" width="11.42578125" style="46"/>
    <col min="7187" max="7187" width="13.140625" style="46" bestFit="1" customWidth="1"/>
    <col min="7188" max="7188" width="15.42578125" style="46" bestFit="1" customWidth="1"/>
    <col min="7189" max="7189" width="14.140625" style="46" bestFit="1" customWidth="1"/>
    <col min="7190" max="7190" width="11.85546875" style="46" bestFit="1" customWidth="1"/>
    <col min="7191" max="7192" width="14.7109375" style="46" bestFit="1" customWidth="1"/>
    <col min="7193" max="7193" width="13.42578125" style="46" customWidth="1"/>
    <col min="7194" max="7197" width="11.42578125" style="46"/>
    <col min="7198" max="7202" width="11.5703125" style="46" bestFit="1" customWidth="1"/>
    <col min="7203" max="7408" width="11.42578125" style="46"/>
    <col min="7409" max="7409" width="8.28515625" style="46" customWidth="1"/>
    <col min="7410" max="7410" width="16.5703125" style="46" bestFit="1" customWidth="1"/>
    <col min="7411" max="7411" width="31" style="46" customWidth="1"/>
    <col min="7412" max="7412" width="4.85546875" style="46" customWidth="1"/>
    <col min="7413" max="7413" width="11.5703125" style="46" bestFit="1" customWidth="1"/>
    <col min="7414" max="7414" width="12.7109375" style="46" bestFit="1" customWidth="1"/>
    <col min="7415" max="7420" width="11.42578125" style="46"/>
    <col min="7421" max="7421" width="11.5703125" style="46" bestFit="1" customWidth="1"/>
    <col min="7422" max="7422" width="14.42578125" style="46" bestFit="1" customWidth="1"/>
    <col min="7423" max="7423" width="11.5703125" style="46" bestFit="1" customWidth="1"/>
    <col min="7424" max="7424" width="15" style="46" bestFit="1" customWidth="1"/>
    <col min="7425" max="7425" width="13.140625" style="46" bestFit="1" customWidth="1"/>
    <col min="7426" max="7426" width="15.140625" style="46" bestFit="1" customWidth="1"/>
    <col min="7427" max="7427" width="11.5703125" style="46" bestFit="1" customWidth="1"/>
    <col min="7428" max="7428" width="15" style="46" bestFit="1" customWidth="1"/>
    <col min="7429" max="7429" width="11.5703125" style="46" bestFit="1" customWidth="1"/>
    <col min="7430" max="7430" width="14.42578125" style="46" bestFit="1" customWidth="1"/>
    <col min="7431" max="7435" width="11.42578125" style="46"/>
    <col min="7436" max="7436" width="12.42578125" style="46" bestFit="1" customWidth="1"/>
    <col min="7437" max="7439" width="11.42578125" style="46"/>
    <col min="7440" max="7440" width="12.42578125" style="46" bestFit="1" customWidth="1"/>
    <col min="7441" max="7442" width="11.42578125" style="46"/>
    <col min="7443" max="7443" width="13.140625" style="46" bestFit="1" customWidth="1"/>
    <col min="7444" max="7444" width="15.42578125" style="46" bestFit="1" customWidth="1"/>
    <col min="7445" max="7445" width="14.140625" style="46" bestFit="1" customWidth="1"/>
    <col min="7446" max="7446" width="11.85546875" style="46" bestFit="1" customWidth="1"/>
    <col min="7447" max="7448" width="14.7109375" style="46" bestFit="1" customWidth="1"/>
    <col min="7449" max="7449" width="13.42578125" style="46" customWidth="1"/>
    <col min="7450" max="7453" width="11.42578125" style="46"/>
    <col min="7454" max="7458" width="11.5703125" style="46" bestFit="1" customWidth="1"/>
    <col min="7459" max="7664" width="11.42578125" style="46"/>
    <col min="7665" max="7665" width="8.28515625" style="46" customWidth="1"/>
    <col min="7666" max="7666" width="16.5703125" style="46" bestFit="1" customWidth="1"/>
    <col min="7667" max="7667" width="31" style="46" customWidth="1"/>
    <col min="7668" max="7668" width="4.85546875" style="46" customWidth="1"/>
    <col min="7669" max="7669" width="11.5703125" style="46" bestFit="1" customWidth="1"/>
    <col min="7670" max="7670" width="12.7109375" style="46" bestFit="1" customWidth="1"/>
    <col min="7671" max="7676" width="11.42578125" style="46"/>
    <col min="7677" max="7677" width="11.5703125" style="46" bestFit="1" customWidth="1"/>
    <col min="7678" max="7678" width="14.42578125" style="46" bestFit="1" customWidth="1"/>
    <col min="7679" max="7679" width="11.5703125" style="46" bestFit="1" customWidth="1"/>
    <col min="7680" max="7680" width="15" style="46" bestFit="1" customWidth="1"/>
    <col min="7681" max="7681" width="13.140625" style="46" bestFit="1" customWidth="1"/>
    <col min="7682" max="7682" width="15.140625" style="46" bestFit="1" customWidth="1"/>
    <col min="7683" max="7683" width="11.5703125" style="46" bestFit="1" customWidth="1"/>
    <col min="7684" max="7684" width="15" style="46" bestFit="1" customWidth="1"/>
    <col min="7685" max="7685" width="11.5703125" style="46" bestFit="1" customWidth="1"/>
    <col min="7686" max="7686" width="14.42578125" style="46" bestFit="1" customWidth="1"/>
    <col min="7687" max="7691" width="11.42578125" style="46"/>
    <col min="7692" max="7692" width="12.42578125" style="46" bestFit="1" customWidth="1"/>
    <col min="7693" max="7695" width="11.42578125" style="46"/>
    <col min="7696" max="7696" width="12.42578125" style="46" bestFit="1" customWidth="1"/>
    <col min="7697" max="7698" width="11.42578125" style="46"/>
    <col min="7699" max="7699" width="13.140625" style="46" bestFit="1" customWidth="1"/>
    <col min="7700" max="7700" width="15.42578125" style="46" bestFit="1" customWidth="1"/>
    <col min="7701" max="7701" width="14.140625" style="46" bestFit="1" customWidth="1"/>
    <col min="7702" max="7702" width="11.85546875" style="46" bestFit="1" customWidth="1"/>
    <col min="7703" max="7704" width="14.7109375" style="46" bestFit="1" customWidth="1"/>
    <col min="7705" max="7705" width="13.42578125" style="46" customWidth="1"/>
    <col min="7706" max="7709" width="11.42578125" style="46"/>
    <col min="7710" max="7714" width="11.5703125" style="46" bestFit="1" customWidth="1"/>
    <col min="7715" max="7920" width="11.42578125" style="46"/>
    <col min="7921" max="7921" width="8.28515625" style="46" customWidth="1"/>
    <col min="7922" max="7922" width="16.5703125" style="46" bestFit="1" customWidth="1"/>
    <col min="7923" max="7923" width="31" style="46" customWidth="1"/>
    <col min="7924" max="7924" width="4.85546875" style="46" customWidth="1"/>
    <col min="7925" max="7925" width="11.5703125" style="46" bestFit="1" customWidth="1"/>
    <col min="7926" max="7926" width="12.7109375" style="46" bestFit="1" customWidth="1"/>
    <col min="7927" max="7932" width="11.42578125" style="46"/>
    <col min="7933" max="7933" width="11.5703125" style="46" bestFit="1" customWidth="1"/>
    <col min="7934" max="7934" width="14.42578125" style="46" bestFit="1" customWidth="1"/>
    <col min="7935" max="7935" width="11.5703125" style="46" bestFit="1" customWidth="1"/>
    <col min="7936" max="7936" width="15" style="46" bestFit="1" customWidth="1"/>
    <col min="7937" max="7937" width="13.140625" style="46" bestFit="1" customWidth="1"/>
    <col min="7938" max="7938" width="15.140625" style="46" bestFit="1" customWidth="1"/>
    <col min="7939" max="7939" width="11.5703125" style="46" bestFit="1" customWidth="1"/>
    <col min="7940" max="7940" width="15" style="46" bestFit="1" customWidth="1"/>
    <col min="7941" max="7941" width="11.5703125" style="46" bestFit="1" customWidth="1"/>
    <col min="7942" max="7942" width="14.42578125" style="46" bestFit="1" customWidth="1"/>
    <col min="7943" max="7947" width="11.42578125" style="46"/>
    <col min="7948" max="7948" width="12.42578125" style="46" bestFit="1" customWidth="1"/>
    <col min="7949" max="7951" width="11.42578125" style="46"/>
    <col min="7952" max="7952" width="12.42578125" style="46" bestFit="1" customWidth="1"/>
    <col min="7953" max="7954" width="11.42578125" style="46"/>
    <col min="7955" max="7955" width="13.140625" style="46" bestFit="1" customWidth="1"/>
    <col min="7956" max="7956" width="15.42578125" style="46" bestFit="1" customWidth="1"/>
    <col min="7957" max="7957" width="14.140625" style="46" bestFit="1" customWidth="1"/>
    <col min="7958" max="7958" width="11.85546875" style="46" bestFit="1" customWidth="1"/>
    <col min="7959" max="7960" width="14.7109375" style="46" bestFit="1" customWidth="1"/>
    <col min="7961" max="7961" width="13.42578125" style="46" customWidth="1"/>
    <col min="7962" max="7965" width="11.42578125" style="46"/>
    <col min="7966" max="7970" width="11.5703125" style="46" bestFit="1" customWidth="1"/>
    <col min="7971" max="8176" width="11.42578125" style="46"/>
    <col min="8177" max="8177" width="8.28515625" style="46" customWidth="1"/>
    <col min="8178" max="8178" width="16.5703125" style="46" bestFit="1" customWidth="1"/>
    <col min="8179" max="8179" width="31" style="46" customWidth="1"/>
    <col min="8180" max="8180" width="4.85546875" style="46" customWidth="1"/>
    <col min="8181" max="8181" width="11.5703125" style="46" bestFit="1" customWidth="1"/>
    <col min="8182" max="8182" width="12.7109375" style="46" bestFit="1" customWidth="1"/>
    <col min="8183" max="8188" width="11.42578125" style="46"/>
    <col min="8189" max="8189" width="11.5703125" style="46" bestFit="1" customWidth="1"/>
    <col min="8190" max="8190" width="14.42578125" style="46" bestFit="1" customWidth="1"/>
    <col min="8191" max="8191" width="11.5703125" style="46" bestFit="1" customWidth="1"/>
    <col min="8192" max="8192" width="15" style="46" bestFit="1" customWidth="1"/>
    <col min="8193" max="8193" width="13.140625" style="46" bestFit="1" customWidth="1"/>
    <col min="8194" max="8194" width="15.140625" style="46" bestFit="1" customWidth="1"/>
    <col min="8195" max="8195" width="11.5703125" style="46" bestFit="1" customWidth="1"/>
    <col min="8196" max="8196" width="15" style="46" bestFit="1" customWidth="1"/>
    <col min="8197" max="8197" width="11.5703125" style="46" bestFit="1" customWidth="1"/>
    <col min="8198" max="8198" width="14.42578125" style="46" bestFit="1" customWidth="1"/>
    <col min="8199" max="8203" width="11.42578125" style="46"/>
    <col min="8204" max="8204" width="12.42578125" style="46" bestFit="1" customWidth="1"/>
    <col min="8205" max="8207" width="11.42578125" style="46"/>
    <col min="8208" max="8208" width="12.42578125" style="46" bestFit="1" customWidth="1"/>
    <col min="8209" max="8210" width="11.42578125" style="46"/>
    <col min="8211" max="8211" width="13.140625" style="46" bestFit="1" customWidth="1"/>
    <col min="8212" max="8212" width="15.42578125" style="46" bestFit="1" customWidth="1"/>
    <col min="8213" max="8213" width="14.140625" style="46" bestFit="1" customWidth="1"/>
    <col min="8214" max="8214" width="11.85546875" style="46" bestFit="1" customWidth="1"/>
    <col min="8215" max="8216" width="14.7109375" style="46" bestFit="1" customWidth="1"/>
    <col min="8217" max="8217" width="13.42578125" style="46" customWidth="1"/>
    <col min="8218" max="8221" width="11.42578125" style="46"/>
    <col min="8222" max="8226" width="11.5703125" style="46" bestFit="1" customWidth="1"/>
    <col min="8227" max="8432" width="11.42578125" style="46"/>
    <col min="8433" max="8433" width="8.28515625" style="46" customWidth="1"/>
    <col min="8434" max="8434" width="16.5703125" style="46" bestFit="1" customWidth="1"/>
    <col min="8435" max="8435" width="31" style="46" customWidth="1"/>
    <col min="8436" max="8436" width="4.85546875" style="46" customWidth="1"/>
    <col min="8437" max="8437" width="11.5703125" style="46" bestFit="1" customWidth="1"/>
    <col min="8438" max="8438" width="12.7109375" style="46" bestFit="1" customWidth="1"/>
    <col min="8439" max="8444" width="11.42578125" style="46"/>
    <col min="8445" max="8445" width="11.5703125" style="46" bestFit="1" customWidth="1"/>
    <col min="8446" max="8446" width="14.42578125" style="46" bestFit="1" customWidth="1"/>
    <col min="8447" max="8447" width="11.5703125" style="46" bestFit="1" customWidth="1"/>
    <col min="8448" max="8448" width="15" style="46" bestFit="1" customWidth="1"/>
    <col min="8449" max="8449" width="13.140625" style="46" bestFit="1" customWidth="1"/>
    <col min="8450" max="8450" width="15.140625" style="46" bestFit="1" customWidth="1"/>
    <col min="8451" max="8451" width="11.5703125" style="46" bestFit="1" customWidth="1"/>
    <col min="8452" max="8452" width="15" style="46" bestFit="1" customWidth="1"/>
    <col min="8453" max="8453" width="11.5703125" style="46" bestFit="1" customWidth="1"/>
    <col min="8454" max="8454" width="14.42578125" style="46" bestFit="1" customWidth="1"/>
    <col min="8455" max="8459" width="11.42578125" style="46"/>
    <col min="8460" max="8460" width="12.42578125" style="46" bestFit="1" customWidth="1"/>
    <col min="8461" max="8463" width="11.42578125" style="46"/>
    <col min="8464" max="8464" width="12.42578125" style="46" bestFit="1" customWidth="1"/>
    <col min="8465" max="8466" width="11.42578125" style="46"/>
    <col min="8467" max="8467" width="13.140625" style="46" bestFit="1" customWidth="1"/>
    <col min="8468" max="8468" width="15.42578125" style="46" bestFit="1" customWidth="1"/>
    <col min="8469" max="8469" width="14.140625" style="46" bestFit="1" customWidth="1"/>
    <col min="8470" max="8470" width="11.85546875" style="46" bestFit="1" customWidth="1"/>
    <col min="8471" max="8472" width="14.7109375" style="46" bestFit="1" customWidth="1"/>
    <col min="8473" max="8473" width="13.42578125" style="46" customWidth="1"/>
    <col min="8474" max="8477" width="11.42578125" style="46"/>
    <col min="8478" max="8482" width="11.5703125" style="46" bestFit="1" customWidth="1"/>
    <col min="8483" max="8688" width="11.42578125" style="46"/>
    <col min="8689" max="8689" width="8.28515625" style="46" customWidth="1"/>
    <col min="8690" max="8690" width="16.5703125" style="46" bestFit="1" customWidth="1"/>
    <col min="8691" max="8691" width="31" style="46" customWidth="1"/>
    <col min="8692" max="8692" width="4.85546875" style="46" customWidth="1"/>
    <col min="8693" max="8693" width="11.5703125" style="46" bestFit="1" customWidth="1"/>
    <col min="8694" max="8694" width="12.7109375" style="46" bestFit="1" customWidth="1"/>
    <col min="8695" max="8700" width="11.42578125" style="46"/>
    <col min="8701" max="8701" width="11.5703125" style="46" bestFit="1" customWidth="1"/>
    <col min="8702" max="8702" width="14.42578125" style="46" bestFit="1" customWidth="1"/>
    <col min="8703" max="8703" width="11.5703125" style="46" bestFit="1" customWidth="1"/>
    <col min="8704" max="8704" width="15" style="46" bestFit="1" customWidth="1"/>
    <col min="8705" max="8705" width="13.140625" style="46" bestFit="1" customWidth="1"/>
    <col min="8706" max="8706" width="15.140625" style="46" bestFit="1" customWidth="1"/>
    <col min="8707" max="8707" width="11.5703125" style="46" bestFit="1" customWidth="1"/>
    <col min="8708" max="8708" width="15" style="46" bestFit="1" customWidth="1"/>
    <col min="8709" max="8709" width="11.5703125" style="46" bestFit="1" customWidth="1"/>
    <col min="8710" max="8710" width="14.42578125" style="46" bestFit="1" customWidth="1"/>
    <col min="8711" max="8715" width="11.42578125" style="46"/>
    <col min="8716" max="8716" width="12.42578125" style="46" bestFit="1" customWidth="1"/>
    <col min="8717" max="8719" width="11.42578125" style="46"/>
    <col min="8720" max="8720" width="12.42578125" style="46" bestFit="1" customWidth="1"/>
    <col min="8721" max="8722" width="11.42578125" style="46"/>
    <col min="8723" max="8723" width="13.140625" style="46" bestFit="1" customWidth="1"/>
    <col min="8724" max="8724" width="15.42578125" style="46" bestFit="1" customWidth="1"/>
    <col min="8725" max="8725" width="14.140625" style="46" bestFit="1" customWidth="1"/>
    <col min="8726" max="8726" width="11.85546875" style="46" bestFit="1" customWidth="1"/>
    <col min="8727" max="8728" width="14.7109375" style="46" bestFit="1" customWidth="1"/>
    <col min="8729" max="8729" width="13.42578125" style="46" customWidth="1"/>
    <col min="8730" max="8733" width="11.42578125" style="46"/>
    <col min="8734" max="8738" width="11.5703125" style="46" bestFit="1" customWidth="1"/>
    <col min="8739" max="8944" width="11.42578125" style="46"/>
    <col min="8945" max="8945" width="8.28515625" style="46" customWidth="1"/>
    <col min="8946" max="8946" width="16.5703125" style="46" bestFit="1" customWidth="1"/>
    <col min="8947" max="8947" width="31" style="46" customWidth="1"/>
    <col min="8948" max="8948" width="4.85546875" style="46" customWidth="1"/>
    <col min="8949" max="8949" width="11.5703125" style="46" bestFit="1" customWidth="1"/>
    <col min="8950" max="8950" width="12.7109375" style="46" bestFit="1" customWidth="1"/>
    <col min="8951" max="8956" width="11.42578125" style="46"/>
    <col min="8957" max="8957" width="11.5703125" style="46" bestFit="1" customWidth="1"/>
    <col min="8958" max="8958" width="14.42578125" style="46" bestFit="1" customWidth="1"/>
    <col min="8959" max="8959" width="11.5703125" style="46" bestFit="1" customWidth="1"/>
    <col min="8960" max="8960" width="15" style="46" bestFit="1" customWidth="1"/>
    <col min="8961" max="8961" width="13.140625" style="46" bestFit="1" customWidth="1"/>
    <col min="8962" max="8962" width="15.140625" style="46" bestFit="1" customWidth="1"/>
    <col min="8963" max="8963" width="11.5703125" style="46" bestFit="1" customWidth="1"/>
    <col min="8964" max="8964" width="15" style="46" bestFit="1" customWidth="1"/>
    <col min="8965" max="8965" width="11.5703125" style="46" bestFit="1" customWidth="1"/>
    <col min="8966" max="8966" width="14.42578125" style="46" bestFit="1" customWidth="1"/>
    <col min="8967" max="8971" width="11.42578125" style="46"/>
    <col min="8972" max="8972" width="12.42578125" style="46" bestFit="1" customWidth="1"/>
    <col min="8973" max="8975" width="11.42578125" style="46"/>
    <col min="8976" max="8976" width="12.42578125" style="46" bestFit="1" customWidth="1"/>
    <col min="8977" max="8978" width="11.42578125" style="46"/>
    <col min="8979" max="8979" width="13.140625" style="46" bestFit="1" customWidth="1"/>
    <col min="8980" max="8980" width="15.42578125" style="46" bestFit="1" customWidth="1"/>
    <col min="8981" max="8981" width="14.140625" style="46" bestFit="1" customWidth="1"/>
    <col min="8982" max="8982" width="11.85546875" style="46" bestFit="1" customWidth="1"/>
    <col min="8983" max="8984" width="14.7109375" style="46" bestFit="1" customWidth="1"/>
    <col min="8985" max="8985" width="13.42578125" style="46" customWidth="1"/>
    <col min="8986" max="8989" width="11.42578125" style="46"/>
    <col min="8990" max="8994" width="11.5703125" style="46" bestFit="1" customWidth="1"/>
    <col min="8995" max="9200" width="11.42578125" style="46"/>
    <col min="9201" max="9201" width="8.28515625" style="46" customWidth="1"/>
    <col min="9202" max="9202" width="16.5703125" style="46" bestFit="1" customWidth="1"/>
    <col min="9203" max="9203" width="31" style="46" customWidth="1"/>
    <col min="9204" max="9204" width="4.85546875" style="46" customWidth="1"/>
    <col min="9205" max="9205" width="11.5703125" style="46" bestFit="1" customWidth="1"/>
    <col min="9206" max="9206" width="12.7109375" style="46" bestFit="1" customWidth="1"/>
    <col min="9207" max="9212" width="11.42578125" style="46"/>
    <col min="9213" max="9213" width="11.5703125" style="46" bestFit="1" customWidth="1"/>
    <col min="9214" max="9214" width="14.42578125" style="46" bestFit="1" customWidth="1"/>
    <col min="9215" max="9215" width="11.5703125" style="46" bestFit="1" customWidth="1"/>
    <col min="9216" max="9216" width="15" style="46" bestFit="1" customWidth="1"/>
    <col min="9217" max="9217" width="13.140625" style="46" bestFit="1" customWidth="1"/>
    <col min="9218" max="9218" width="15.140625" style="46" bestFit="1" customWidth="1"/>
    <col min="9219" max="9219" width="11.5703125" style="46" bestFit="1" customWidth="1"/>
    <col min="9220" max="9220" width="15" style="46" bestFit="1" customWidth="1"/>
    <col min="9221" max="9221" width="11.5703125" style="46" bestFit="1" customWidth="1"/>
    <col min="9222" max="9222" width="14.42578125" style="46" bestFit="1" customWidth="1"/>
    <col min="9223" max="9227" width="11.42578125" style="46"/>
    <col min="9228" max="9228" width="12.42578125" style="46" bestFit="1" customWidth="1"/>
    <col min="9229" max="9231" width="11.42578125" style="46"/>
    <col min="9232" max="9232" width="12.42578125" style="46" bestFit="1" customWidth="1"/>
    <col min="9233" max="9234" width="11.42578125" style="46"/>
    <col min="9235" max="9235" width="13.140625" style="46" bestFit="1" customWidth="1"/>
    <col min="9236" max="9236" width="15.42578125" style="46" bestFit="1" customWidth="1"/>
    <col min="9237" max="9237" width="14.140625" style="46" bestFit="1" customWidth="1"/>
    <col min="9238" max="9238" width="11.85546875" style="46" bestFit="1" customWidth="1"/>
    <col min="9239" max="9240" width="14.7109375" style="46" bestFit="1" customWidth="1"/>
    <col min="9241" max="9241" width="13.42578125" style="46" customWidth="1"/>
    <col min="9242" max="9245" width="11.42578125" style="46"/>
    <col min="9246" max="9250" width="11.5703125" style="46" bestFit="1" customWidth="1"/>
    <col min="9251" max="9456" width="11.42578125" style="46"/>
    <col min="9457" max="9457" width="8.28515625" style="46" customWidth="1"/>
    <col min="9458" max="9458" width="16.5703125" style="46" bestFit="1" customWidth="1"/>
    <col min="9459" max="9459" width="31" style="46" customWidth="1"/>
    <col min="9460" max="9460" width="4.85546875" style="46" customWidth="1"/>
    <col min="9461" max="9461" width="11.5703125" style="46" bestFit="1" customWidth="1"/>
    <col min="9462" max="9462" width="12.7109375" style="46" bestFit="1" customWidth="1"/>
    <col min="9463" max="9468" width="11.42578125" style="46"/>
    <col min="9469" max="9469" width="11.5703125" style="46" bestFit="1" customWidth="1"/>
    <col min="9470" max="9470" width="14.42578125" style="46" bestFit="1" customWidth="1"/>
    <col min="9471" max="9471" width="11.5703125" style="46" bestFit="1" customWidth="1"/>
    <col min="9472" max="9472" width="15" style="46" bestFit="1" customWidth="1"/>
    <col min="9473" max="9473" width="13.140625" style="46" bestFit="1" customWidth="1"/>
    <col min="9474" max="9474" width="15.140625" style="46" bestFit="1" customWidth="1"/>
    <col min="9475" max="9475" width="11.5703125" style="46" bestFit="1" customWidth="1"/>
    <col min="9476" max="9476" width="15" style="46" bestFit="1" customWidth="1"/>
    <col min="9477" max="9477" width="11.5703125" style="46" bestFit="1" customWidth="1"/>
    <col min="9478" max="9478" width="14.42578125" style="46" bestFit="1" customWidth="1"/>
    <col min="9479" max="9483" width="11.42578125" style="46"/>
    <col min="9484" max="9484" width="12.42578125" style="46" bestFit="1" customWidth="1"/>
    <col min="9485" max="9487" width="11.42578125" style="46"/>
    <col min="9488" max="9488" width="12.42578125" style="46" bestFit="1" customWidth="1"/>
    <col min="9489" max="9490" width="11.42578125" style="46"/>
    <col min="9491" max="9491" width="13.140625" style="46" bestFit="1" customWidth="1"/>
    <col min="9492" max="9492" width="15.42578125" style="46" bestFit="1" customWidth="1"/>
    <col min="9493" max="9493" width="14.140625" style="46" bestFit="1" customWidth="1"/>
    <col min="9494" max="9494" width="11.85546875" style="46" bestFit="1" customWidth="1"/>
    <col min="9495" max="9496" width="14.7109375" style="46" bestFit="1" customWidth="1"/>
    <col min="9497" max="9497" width="13.42578125" style="46" customWidth="1"/>
    <col min="9498" max="9501" width="11.42578125" style="46"/>
    <col min="9502" max="9506" width="11.5703125" style="46" bestFit="1" customWidth="1"/>
    <col min="9507" max="9712" width="11.42578125" style="46"/>
    <col min="9713" max="9713" width="8.28515625" style="46" customWidth="1"/>
    <col min="9714" max="9714" width="16.5703125" style="46" bestFit="1" customWidth="1"/>
    <col min="9715" max="9715" width="31" style="46" customWidth="1"/>
    <col min="9716" max="9716" width="4.85546875" style="46" customWidth="1"/>
    <col min="9717" max="9717" width="11.5703125" style="46" bestFit="1" customWidth="1"/>
    <col min="9718" max="9718" width="12.7109375" style="46" bestFit="1" customWidth="1"/>
    <col min="9719" max="9724" width="11.42578125" style="46"/>
    <col min="9725" max="9725" width="11.5703125" style="46" bestFit="1" customWidth="1"/>
    <col min="9726" max="9726" width="14.42578125" style="46" bestFit="1" customWidth="1"/>
    <col min="9727" max="9727" width="11.5703125" style="46" bestFit="1" customWidth="1"/>
    <col min="9728" max="9728" width="15" style="46" bestFit="1" customWidth="1"/>
    <col min="9729" max="9729" width="13.140625" style="46" bestFit="1" customWidth="1"/>
    <col min="9730" max="9730" width="15.140625" style="46" bestFit="1" customWidth="1"/>
    <col min="9731" max="9731" width="11.5703125" style="46" bestFit="1" customWidth="1"/>
    <col min="9732" max="9732" width="15" style="46" bestFit="1" customWidth="1"/>
    <col min="9733" max="9733" width="11.5703125" style="46" bestFit="1" customWidth="1"/>
    <col min="9734" max="9734" width="14.42578125" style="46" bestFit="1" customWidth="1"/>
    <col min="9735" max="9739" width="11.42578125" style="46"/>
    <col min="9740" max="9740" width="12.42578125" style="46" bestFit="1" customWidth="1"/>
    <col min="9741" max="9743" width="11.42578125" style="46"/>
    <col min="9744" max="9744" width="12.42578125" style="46" bestFit="1" customWidth="1"/>
    <col min="9745" max="9746" width="11.42578125" style="46"/>
    <col min="9747" max="9747" width="13.140625" style="46" bestFit="1" customWidth="1"/>
    <col min="9748" max="9748" width="15.42578125" style="46" bestFit="1" customWidth="1"/>
    <col min="9749" max="9749" width="14.140625" style="46" bestFit="1" customWidth="1"/>
    <col min="9750" max="9750" width="11.85546875" style="46" bestFit="1" customWidth="1"/>
    <col min="9751" max="9752" width="14.7109375" style="46" bestFit="1" customWidth="1"/>
    <col min="9753" max="9753" width="13.42578125" style="46" customWidth="1"/>
    <col min="9754" max="9757" width="11.42578125" style="46"/>
    <col min="9758" max="9762" width="11.5703125" style="46" bestFit="1" customWidth="1"/>
    <col min="9763" max="9968" width="11.42578125" style="46"/>
    <col min="9969" max="9969" width="8.28515625" style="46" customWidth="1"/>
    <col min="9970" max="9970" width="16.5703125" style="46" bestFit="1" customWidth="1"/>
    <col min="9971" max="9971" width="31" style="46" customWidth="1"/>
    <col min="9972" max="9972" width="4.85546875" style="46" customWidth="1"/>
    <col min="9973" max="9973" width="11.5703125" style="46" bestFit="1" customWidth="1"/>
    <col min="9974" max="9974" width="12.7109375" style="46" bestFit="1" customWidth="1"/>
    <col min="9975" max="9980" width="11.42578125" style="46"/>
    <col min="9981" max="9981" width="11.5703125" style="46" bestFit="1" customWidth="1"/>
    <col min="9982" max="9982" width="14.42578125" style="46" bestFit="1" customWidth="1"/>
    <col min="9983" max="9983" width="11.5703125" style="46" bestFit="1" customWidth="1"/>
    <col min="9984" max="9984" width="15" style="46" bestFit="1" customWidth="1"/>
    <col min="9985" max="9985" width="13.140625" style="46" bestFit="1" customWidth="1"/>
    <col min="9986" max="9986" width="15.140625" style="46" bestFit="1" customWidth="1"/>
    <col min="9987" max="9987" width="11.5703125" style="46" bestFit="1" customWidth="1"/>
    <col min="9988" max="9988" width="15" style="46" bestFit="1" customWidth="1"/>
    <col min="9989" max="9989" width="11.5703125" style="46" bestFit="1" customWidth="1"/>
    <col min="9990" max="9990" width="14.42578125" style="46" bestFit="1" customWidth="1"/>
    <col min="9991" max="9995" width="11.42578125" style="46"/>
    <col min="9996" max="9996" width="12.42578125" style="46" bestFit="1" customWidth="1"/>
    <col min="9997" max="9999" width="11.42578125" style="46"/>
    <col min="10000" max="10000" width="12.42578125" style="46" bestFit="1" customWidth="1"/>
    <col min="10001" max="10002" width="11.42578125" style="46"/>
    <col min="10003" max="10003" width="13.140625" style="46" bestFit="1" customWidth="1"/>
    <col min="10004" max="10004" width="15.42578125" style="46" bestFit="1" customWidth="1"/>
    <col min="10005" max="10005" width="14.140625" style="46" bestFit="1" customWidth="1"/>
    <col min="10006" max="10006" width="11.85546875" style="46" bestFit="1" customWidth="1"/>
    <col min="10007" max="10008" width="14.7109375" style="46" bestFit="1" customWidth="1"/>
    <col min="10009" max="10009" width="13.42578125" style="46" customWidth="1"/>
    <col min="10010" max="10013" width="11.42578125" style="46"/>
    <col min="10014" max="10018" width="11.5703125" style="46" bestFit="1" customWidth="1"/>
    <col min="10019" max="10224" width="11.42578125" style="46"/>
    <col min="10225" max="10225" width="8.28515625" style="46" customWidth="1"/>
    <col min="10226" max="10226" width="16.5703125" style="46" bestFit="1" customWidth="1"/>
    <col min="10227" max="10227" width="31" style="46" customWidth="1"/>
    <col min="10228" max="10228" width="4.85546875" style="46" customWidth="1"/>
    <col min="10229" max="10229" width="11.5703125" style="46" bestFit="1" customWidth="1"/>
    <col min="10230" max="10230" width="12.7109375" style="46" bestFit="1" customWidth="1"/>
    <col min="10231" max="10236" width="11.42578125" style="46"/>
    <col min="10237" max="10237" width="11.5703125" style="46" bestFit="1" customWidth="1"/>
    <col min="10238" max="10238" width="14.42578125" style="46" bestFit="1" customWidth="1"/>
    <col min="10239" max="10239" width="11.5703125" style="46" bestFit="1" customWidth="1"/>
    <col min="10240" max="10240" width="15" style="46" bestFit="1" customWidth="1"/>
    <col min="10241" max="10241" width="13.140625" style="46" bestFit="1" customWidth="1"/>
    <col min="10242" max="10242" width="15.140625" style="46" bestFit="1" customWidth="1"/>
    <col min="10243" max="10243" width="11.5703125" style="46" bestFit="1" customWidth="1"/>
    <col min="10244" max="10244" width="15" style="46" bestFit="1" customWidth="1"/>
    <col min="10245" max="10245" width="11.5703125" style="46" bestFit="1" customWidth="1"/>
    <col min="10246" max="10246" width="14.42578125" style="46" bestFit="1" customWidth="1"/>
    <col min="10247" max="10251" width="11.42578125" style="46"/>
    <col min="10252" max="10252" width="12.42578125" style="46" bestFit="1" customWidth="1"/>
    <col min="10253" max="10255" width="11.42578125" style="46"/>
    <col min="10256" max="10256" width="12.42578125" style="46" bestFit="1" customWidth="1"/>
    <col min="10257" max="10258" width="11.42578125" style="46"/>
    <col min="10259" max="10259" width="13.140625" style="46" bestFit="1" customWidth="1"/>
    <col min="10260" max="10260" width="15.42578125" style="46" bestFit="1" customWidth="1"/>
    <col min="10261" max="10261" width="14.140625" style="46" bestFit="1" customWidth="1"/>
    <col min="10262" max="10262" width="11.85546875" style="46" bestFit="1" customWidth="1"/>
    <col min="10263" max="10264" width="14.7109375" style="46" bestFit="1" customWidth="1"/>
    <col min="10265" max="10265" width="13.42578125" style="46" customWidth="1"/>
    <col min="10266" max="10269" width="11.42578125" style="46"/>
    <col min="10270" max="10274" width="11.5703125" style="46" bestFit="1" customWidth="1"/>
    <col min="10275" max="10480" width="11.42578125" style="46"/>
    <col min="10481" max="10481" width="8.28515625" style="46" customWidth="1"/>
    <col min="10482" max="10482" width="16.5703125" style="46" bestFit="1" customWidth="1"/>
    <col min="10483" max="10483" width="31" style="46" customWidth="1"/>
    <col min="10484" max="10484" width="4.85546875" style="46" customWidth="1"/>
    <col min="10485" max="10485" width="11.5703125" style="46" bestFit="1" customWidth="1"/>
    <col min="10486" max="10486" width="12.7109375" style="46" bestFit="1" customWidth="1"/>
    <col min="10487" max="10492" width="11.42578125" style="46"/>
    <col min="10493" max="10493" width="11.5703125" style="46" bestFit="1" customWidth="1"/>
    <col min="10494" max="10494" width="14.42578125" style="46" bestFit="1" customWidth="1"/>
    <col min="10495" max="10495" width="11.5703125" style="46" bestFit="1" customWidth="1"/>
    <col min="10496" max="10496" width="15" style="46" bestFit="1" customWidth="1"/>
    <col min="10497" max="10497" width="13.140625" style="46" bestFit="1" customWidth="1"/>
    <col min="10498" max="10498" width="15.140625" style="46" bestFit="1" customWidth="1"/>
    <col min="10499" max="10499" width="11.5703125" style="46" bestFit="1" customWidth="1"/>
    <col min="10500" max="10500" width="15" style="46" bestFit="1" customWidth="1"/>
    <col min="10501" max="10501" width="11.5703125" style="46" bestFit="1" customWidth="1"/>
    <col min="10502" max="10502" width="14.42578125" style="46" bestFit="1" customWidth="1"/>
    <col min="10503" max="10507" width="11.42578125" style="46"/>
    <col min="10508" max="10508" width="12.42578125" style="46" bestFit="1" customWidth="1"/>
    <col min="10509" max="10511" width="11.42578125" style="46"/>
    <col min="10512" max="10512" width="12.42578125" style="46" bestFit="1" customWidth="1"/>
    <col min="10513" max="10514" width="11.42578125" style="46"/>
    <col min="10515" max="10515" width="13.140625" style="46" bestFit="1" customWidth="1"/>
    <col min="10516" max="10516" width="15.42578125" style="46" bestFit="1" customWidth="1"/>
    <col min="10517" max="10517" width="14.140625" style="46" bestFit="1" customWidth="1"/>
    <col min="10518" max="10518" width="11.85546875" style="46" bestFit="1" customWidth="1"/>
    <col min="10519" max="10520" width="14.7109375" style="46" bestFit="1" customWidth="1"/>
    <col min="10521" max="10521" width="13.42578125" style="46" customWidth="1"/>
    <col min="10522" max="10525" width="11.42578125" style="46"/>
    <col min="10526" max="10530" width="11.5703125" style="46" bestFit="1" customWidth="1"/>
    <col min="10531" max="10736" width="11.42578125" style="46"/>
    <col min="10737" max="10737" width="8.28515625" style="46" customWidth="1"/>
    <col min="10738" max="10738" width="16.5703125" style="46" bestFit="1" customWidth="1"/>
    <col min="10739" max="10739" width="31" style="46" customWidth="1"/>
    <col min="10740" max="10740" width="4.85546875" style="46" customWidth="1"/>
    <col min="10741" max="10741" width="11.5703125" style="46" bestFit="1" customWidth="1"/>
    <col min="10742" max="10742" width="12.7109375" style="46" bestFit="1" customWidth="1"/>
    <col min="10743" max="10748" width="11.42578125" style="46"/>
    <col min="10749" max="10749" width="11.5703125" style="46" bestFit="1" customWidth="1"/>
    <col min="10750" max="10750" width="14.42578125" style="46" bestFit="1" customWidth="1"/>
    <col min="10751" max="10751" width="11.5703125" style="46" bestFit="1" customWidth="1"/>
    <col min="10752" max="10752" width="15" style="46" bestFit="1" customWidth="1"/>
    <col min="10753" max="10753" width="13.140625" style="46" bestFit="1" customWidth="1"/>
    <col min="10754" max="10754" width="15.140625" style="46" bestFit="1" customWidth="1"/>
    <col min="10755" max="10755" width="11.5703125" style="46" bestFit="1" customWidth="1"/>
    <col min="10756" max="10756" width="15" style="46" bestFit="1" customWidth="1"/>
    <col min="10757" max="10757" width="11.5703125" style="46" bestFit="1" customWidth="1"/>
    <col min="10758" max="10758" width="14.42578125" style="46" bestFit="1" customWidth="1"/>
    <col min="10759" max="10763" width="11.42578125" style="46"/>
    <col min="10764" max="10764" width="12.42578125" style="46" bestFit="1" customWidth="1"/>
    <col min="10765" max="10767" width="11.42578125" style="46"/>
    <col min="10768" max="10768" width="12.42578125" style="46" bestFit="1" customWidth="1"/>
    <col min="10769" max="10770" width="11.42578125" style="46"/>
    <col min="10771" max="10771" width="13.140625" style="46" bestFit="1" customWidth="1"/>
    <col min="10772" max="10772" width="15.42578125" style="46" bestFit="1" customWidth="1"/>
    <col min="10773" max="10773" width="14.140625" style="46" bestFit="1" customWidth="1"/>
    <col min="10774" max="10774" width="11.85546875" style="46" bestFit="1" customWidth="1"/>
    <col min="10775" max="10776" width="14.7109375" style="46" bestFit="1" customWidth="1"/>
    <col min="10777" max="10777" width="13.42578125" style="46" customWidth="1"/>
    <col min="10778" max="10781" width="11.42578125" style="46"/>
    <col min="10782" max="10786" width="11.5703125" style="46" bestFit="1" customWidth="1"/>
    <col min="10787" max="10992" width="11.42578125" style="46"/>
    <col min="10993" max="10993" width="8.28515625" style="46" customWidth="1"/>
    <col min="10994" max="10994" width="16.5703125" style="46" bestFit="1" customWidth="1"/>
    <col min="10995" max="10995" width="31" style="46" customWidth="1"/>
    <col min="10996" max="10996" width="4.85546875" style="46" customWidth="1"/>
    <col min="10997" max="10997" width="11.5703125" style="46" bestFit="1" customWidth="1"/>
    <col min="10998" max="10998" width="12.7109375" style="46" bestFit="1" customWidth="1"/>
    <col min="10999" max="11004" width="11.42578125" style="46"/>
    <col min="11005" max="11005" width="11.5703125" style="46" bestFit="1" customWidth="1"/>
    <col min="11006" max="11006" width="14.42578125" style="46" bestFit="1" customWidth="1"/>
    <col min="11007" max="11007" width="11.5703125" style="46" bestFit="1" customWidth="1"/>
    <col min="11008" max="11008" width="15" style="46" bestFit="1" customWidth="1"/>
    <col min="11009" max="11009" width="13.140625" style="46" bestFit="1" customWidth="1"/>
    <col min="11010" max="11010" width="15.140625" style="46" bestFit="1" customWidth="1"/>
    <col min="11011" max="11011" width="11.5703125" style="46" bestFit="1" customWidth="1"/>
    <col min="11012" max="11012" width="15" style="46" bestFit="1" customWidth="1"/>
    <col min="11013" max="11013" width="11.5703125" style="46" bestFit="1" customWidth="1"/>
    <col min="11014" max="11014" width="14.42578125" style="46" bestFit="1" customWidth="1"/>
    <col min="11015" max="11019" width="11.42578125" style="46"/>
    <col min="11020" max="11020" width="12.42578125" style="46" bestFit="1" customWidth="1"/>
    <col min="11021" max="11023" width="11.42578125" style="46"/>
    <col min="11024" max="11024" width="12.42578125" style="46" bestFit="1" customWidth="1"/>
    <col min="11025" max="11026" width="11.42578125" style="46"/>
    <col min="11027" max="11027" width="13.140625" style="46" bestFit="1" customWidth="1"/>
    <col min="11028" max="11028" width="15.42578125" style="46" bestFit="1" customWidth="1"/>
    <col min="11029" max="11029" width="14.140625" style="46" bestFit="1" customWidth="1"/>
    <col min="11030" max="11030" width="11.85546875" style="46" bestFit="1" customWidth="1"/>
    <col min="11031" max="11032" width="14.7109375" style="46" bestFit="1" customWidth="1"/>
    <col min="11033" max="11033" width="13.42578125" style="46" customWidth="1"/>
    <col min="11034" max="11037" width="11.42578125" style="46"/>
    <col min="11038" max="11042" width="11.5703125" style="46" bestFit="1" customWidth="1"/>
    <col min="11043" max="11248" width="11.42578125" style="46"/>
    <col min="11249" max="11249" width="8.28515625" style="46" customWidth="1"/>
    <col min="11250" max="11250" width="16.5703125" style="46" bestFit="1" customWidth="1"/>
    <col min="11251" max="11251" width="31" style="46" customWidth="1"/>
    <col min="11252" max="11252" width="4.85546875" style="46" customWidth="1"/>
    <col min="11253" max="11253" width="11.5703125" style="46" bestFit="1" customWidth="1"/>
    <col min="11254" max="11254" width="12.7109375" style="46" bestFit="1" customWidth="1"/>
    <col min="11255" max="11260" width="11.42578125" style="46"/>
    <col min="11261" max="11261" width="11.5703125" style="46" bestFit="1" customWidth="1"/>
    <col min="11262" max="11262" width="14.42578125" style="46" bestFit="1" customWidth="1"/>
    <col min="11263" max="11263" width="11.5703125" style="46" bestFit="1" customWidth="1"/>
    <col min="11264" max="11264" width="15" style="46" bestFit="1" customWidth="1"/>
    <col min="11265" max="11265" width="13.140625" style="46" bestFit="1" customWidth="1"/>
    <col min="11266" max="11266" width="15.140625" style="46" bestFit="1" customWidth="1"/>
    <col min="11267" max="11267" width="11.5703125" style="46" bestFit="1" customWidth="1"/>
    <col min="11268" max="11268" width="15" style="46" bestFit="1" customWidth="1"/>
    <col min="11269" max="11269" width="11.5703125" style="46" bestFit="1" customWidth="1"/>
    <col min="11270" max="11270" width="14.42578125" style="46" bestFit="1" customWidth="1"/>
    <col min="11271" max="11275" width="11.42578125" style="46"/>
    <col min="11276" max="11276" width="12.42578125" style="46" bestFit="1" customWidth="1"/>
    <col min="11277" max="11279" width="11.42578125" style="46"/>
    <col min="11280" max="11280" width="12.42578125" style="46" bestFit="1" customWidth="1"/>
    <col min="11281" max="11282" width="11.42578125" style="46"/>
    <col min="11283" max="11283" width="13.140625" style="46" bestFit="1" customWidth="1"/>
    <col min="11284" max="11284" width="15.42578125" style="46" bestFit="1" customWidth="1"/>
    <col min="11285" max="11285" width="14.140625" style="46" bestFit="1" customWidth="1"/>
    <col min="11286" max="11286" width="11.85546875" style="46" bestFit="1" customWidth="1"/>
    <col min="11287" max="11288" width="14.7109375" style="46" bestFit="1" customWidth="1"/>
    <col min="11289" max="11289" width="13.42578125" style="46" customWidth="1"/>
    <col min="11290" max="11293" width="11.42578125" style="46"/>
    <col min="11294" max="11298" width="11.5703125" style="46" bestFit="1" customWidth="1"/>
    <col min="11299" max="11504" width="11.42578125" style="46"/>
    <col min="11505" max="11505" width="8.28515625" style="46" customWidth="1"/>
    <col min="11506" max="11506" width="16.5703125" style="46" bestFit="1" customWidth="1"/>
    <col min="11507" max="11507" width="31" style="46" customWidth="1"/>
    <col min="11508" max="11508" width="4.85546875" style="46" customWidth="1"/>
    <col min="11509" max="11509" width="11.5703125" style="46" bestFit="1" customWidth="1"/>
    <col min="11510" max="11510" width="12.7109375" style="46" bestFit="1" customWidth="1"/>
    <col min="11511" max="11516" width="11.42578125" style="46"/>
    <col min="11517" max="11517" width="11.5703125" style="46" bestFit="1" customWidth="1"/>
    <col min="11518" max="11518" width="14.42578125" style="46" bestFit="1" customWidth="1"/>
    <col min="11519" max="11519" width="11.5703125" style="46" bestFit="1" customWidth="1"/>
    <col min="11520" max="11520" width="15" style="46" bestFit="1" customWidth="1"/>
    <col min="11521" max="11521" width="13.140625" style="46" bestFit="1" customWidth="1"/>
    <col min="11522" max="11522" width="15.140625" style="46" bestFit="1" customWidth="1"/>
    <col min="11523" max="11523" width="11.5703125" style="46" bestFit="1" customWidth="1"/>
    <col min="11524" max="11524" width="15" style="46" bestFit="1" customWidth="1"/>
    <col min="11525" max="11525" width="11.5703125" style="46" bestFit="1" customWidth="1"/>
    <col min="11526" max="11526" width="14.42578125" style="46" bestFit="1" customWidth="1"/>
    <col min="11527" max="11531" width="11.42578125" style="46"/>
    <col min="11532" max="11532" width="12.42578125" style="46" bestFit="1" customWidth="1"/>
    <col min="11533" max="11535" width="11.42578125" style="46"/>
    <col min="11536" max="11536" width="12.42578125" style="46" bestFit="1" customWidth="1"/>
    <col min="11537" max="11538" width="11.42578125" style="46"/>
    <col min="11539" max="11539" width="13.140625" style="46" bestFit="1" customWidth="1"/>
    <col min="11540" max="11540" width="15.42578125" style="46" bestFit="1" customWidth="1"/>
    <col min="11541" max="11541" width="14.140625" style="46" bestFit="1" customWidth="1"/>
    <col min="11542" max="11542" width="11.85546875" style="46" bestFit="1" customWidth="1"/>
    <col min="11543" max="11544" width="14.7109375" style="46" bestFit="1" customWidth="1"/>
    <col min="11545" max="11545" width="13.42578125" style="46" customWidth="1"/>
    <col min="11546" max="11549" width="11.42578125" style="46"/>
    <col min="11550" max="11554" width="11.5703125" style="46" bestFit="1" customWidth="1"/>
    <col min="11555" max="11760" width="11.42578125" style="46"/>
    <col min="11761" max="11761" width="8.28515625" style="46" customWidth="1"/>
    <col min="11762" max="11762" width="16.5703125" style="46" bestFit="1" customWidth="1"/>
    <col min="11763" max="11763" width="31" style="46" customWidth="1"/>
    <col min="11764" max="11764" width="4.85546875" style="46" customWidth="1"/>
    <col min="11765" max="11765" width="11.5703125" style="46" bestFit="1" customWidth="1"/>
    <col min="11766" max="11766" width="12.7109375" style="46" bestFit="1" customWidth="1"/>
    <col min="11767" max="11772" width="11.42578125" style="46"/>
    <col min="11773" max="11773" width="11.5703125" style="46" bestFit="1" customWidth="1"/>
    <col min="11774" max="11774" width="14.42578125" style="46" bestFit="1" customWidth="1"/>
    <col min="11775" max="11775" width="11.5703125" style="46" bestFit="1" customWidth="1"/>
    <col min="11776" max="11776" width="15" style="46" bestFit="1" customWidth="1"/>
    <col min="11777" max="11777" width="13.140625" style="46" bestFit="1" customWidth="1"/>
    <col min="11778" max="11778" width="15.140625" style="46" bestFit="1" customWidth="1"/>
    <col min="11779" max="11779" width="11.5703125" style="46" bestFit="1" customWidth="1"/>
    <col min="11780" max="11780" width="15" style="46" bestFit="1" customWidth="1"/>
    <col min="11781" max="11781" width="11.5703125" style="46" bestFit="1" customWidth="1"/>
    <col min="11782" max="11782" width="14.42578125" style="46" bestFit="1" customWidth="1"/>
    <col min="11783" max="11787" width="11.42578125" style="46"/>
    <col min="11788" max="11788" width="12.42578125" style="46" bestFit="1" customWidth="1"/>
    <col min="11789" max="11791" width="11.42578125" style="46"/>
    <col min="11792" max="11792" width="12.42578125" style="46" bestFit="1" customWidth="1"/>
    <col min="11793" max="11794" width="11.42578125" style="46"/>
    <col min="11795" max="11795" width="13.140625" style="46" bestFit="1" customWidth="1"/>
    <col min="11796" max="11796" width="15.42578125" style="46" bestFit="1" customWidth="1"/>
    <col min="11797" max="11797" width="14.140625" style="46" bestFit="1" customWidth="1"/>
    <col min="11798" max="11798" width="11.85546875" style="46" bestFit="1" customWidth="1"/>
    <col min="11799" max="11800" width="14.7109375" style="46" bestFit="1" customWidth="1"/>
    <col min="11801" max="11801" width="13.42578125" style="46" customWidth="1"/>
    <col min="11802" max="11805" width="11.42578125" style="46"/>
    <col min="11806" max="11810" width="11.5703125" style="46" bestFit="1" customWidth="1"/>
    <col min="11811" max="12016" width="11.42578125" style="46"/>
    <col min="12017" max="12017" width="8.28515625" style="46" customWidth="1"/>
    <col min="12018" max="12018" width="16.5703125" style="46" bestFit="1" customWidth="1"/>
    <col min="12019" max="12019" width="31" style="46" customWidth="1"/>
    <col min="12020" max="12020" width="4.85546875" style="46" customWidth="1"/>
    <col min="12021" max="12021" width="11.5703125" style="46" bestFit="1" customWidth="1"/>
    <col min="12022" max="12022" width="12.7109375" style="46" bestFit="1" customWidth="1"/>
    <col min="12023" max="12028" width="11.42578125" style="46"/>
    <col min="12029" max="12029" width="11.5703125" style="46" bestFit="1" customWidth="1"/>
    <col min="12030" max="12030" width="14.42578125" style="46" bestFit="1" customWidth="1"/>
    <col min="12031" max="12031" width="11.5703125" style="46" bestFit="1" customWidth="1"/>
    <col min="12032" max="12032" width="15" style="46" bestFit="1" customWidth="1"/>
    <col min="12033" max="12033" width="13.140625" style="46" bestFit="1" customWidth="1"/>
    <col min="12034" max="12034" width="15.140625" style="46" bestFit="1" customWidth="1"/>
    <col min="12035" max="12035" width="11.5703125" style="46" bestFit="1" customWidth="1"/>
    <col min="12036" max="12036" width="15" style="46" bestFit="1" customWidth="1"/>
    <col min="12037" max="12037" width="11.5703125" style="46" bestFit="1" customWidth="1"/>
    <col min="12038" max="12038" width="14.42578125" style="46" bestFit="1" customWidth="1"/>
    <col min="12039" max="12043" width="11.42578125" style="46"/>
    <col min="12044" max="12044" width="12.42578125" style="46" bestFit="1" customWidth="1"/>
    <col min="12045" max="12047" width="11.42578125" style="46"/>
    <col min="12048" max="12048" width="12.42578125" style="46" bestFit="1" customWidth="1"/>
    <col min="12049" max="12050" width="11.42578125" style="46"/>
    <col min="12051" max="12051" width="13.140625" style="46" bestFit="1" customWidth="1"/>
    <col min="12052" max="12052" width="15.42578125" style="46" bestFit="1" customWidth="1"/>
    <col min="12053" max="12053" width="14.140625" style="46" bestFit="1" customWidth="1"/>
    <col min="12054" max="12054" width="11.85546875" style="46" bestFit="1" customWidth="1"/>
    <col min="12055" max="12056" width="14.7109375" style="46" bestFit="1" customWidth="1"/>
    <col min="12057" max="12057" width="13.42578125" style="46" customWidth="1"/>
    <col min="12058" max="12061" width="11.42578125" style="46"/>
    <col min="12062" max="12066" width="11.5703125" style="46" bestFit="1" customWidth="1"/>
    <col min="12067" max="12272" width="11.42578125" style="46"/>
    <col min="12273" max="12273" width="8.28515625" style="46" customWidth="1"/>
    <col min="12274" max="12274" width="16.5703125" style="46" bestFit="1" customWidth="1"/>
    <col min="12275" max="12275" width="31" style="46" customWidth="1"/>
    <col min="12276" max="12276" width="4.85546875" style="46" customWidth="1"/>
    <col min="12277" max="12277" width="11.5703125" style="46" bestFit="1" customWidth="1"/>
    <col min="12278" max="12278" width="12.7109375" style="46" bestFit="1" customWidth="1"/>
    <col min="12279" max="12284" width="11.42578125" style="46"/>
    <col min="12285" max="12285" width="11.5703125" style="46" bestFit="1" customWidth="1"/>
    <col min="12286" max="12286" width="14.42578125" style="46" bestFit="1" customWidth="1"/>
    <col min="12287" max="12287" width="11.5703125" style="46" bestFit="1" customWidth="1"/>
    <col min="12288" max="12288" width="15" style="46" bestFit="1" customWidth="1"/>
    <col min="12289" max="12289" width="13.140625" style="46" bestFit="1" customWidth="1"/>
    <col min="12290" max="12290" width="15.140625" style="46" bestFit="1" customWidth="1"/>
    <col min="12291" max="12291" width="11.5703125" style="46" bestFit="1" customWidth="1"/>
    <col min="12292" max="12292" width="15" style="46" bestFit="1" customWidth="1"/>
    <col min="12293" max="12293" width="11.5703125" style="46" bestFit="1" customWidth="1"/>
    <col min="12294" max="12294" width="14.42578125" style="46" bestFit="1" customWidth="1"/>
    <col min="12295" max="12299" width="11.42578125" style="46"/>
    <col min="12300" max="12300" width="12.42578125" style="46" bestFit="1" customWidth="1"/>
    <col min="12301" max="12303" width="11.42578125" style="46"/>
    <col min="12304" max="12304" width="12.42578125" style="46" bestFit="1" customWidth="1"/>
    <col min="12305" max="12306" width="11.42578125" style="46"/>
    <col min="12307" max="12307" width="13.140625" style="46" bestFit="1" customWidth="1"/>
    <col min="12308" max="12308" width="15.42578125" style="46" bestFit="1" customWidth="1"/>
    <col min="12309" max="12309" width="14.140625" style="46" bestFit="1" customWidth="1"/>
    <col min="12310" max="12310" width="11.85546875" style="46" bestFit="1" customWidth="1"/>
    <col min="12311" max="12312" width="14.7109375" style="46" bestFit="1" customWidth="1"/>
    <col min="12313" max="12313" width="13.42578125" style="46" customWidth="1"/>
    <col min="12314" max="12317" width="11.42578125" style="46"/>
    <col min="12318" max="12322" width="11.5703125" style="46" bestFit="1" customWidth="1"/>
    <col min="12323" max="12528" width="11.42578125" style="46"/>
    <col min="12529" max="12529" width="8.28515625" style="46" customWidth="1"/>
    <col min="12530" max="12530" width="16.5703125" style="46" bestFit="1" customWidth="1"/>
    <col min="12531" max="12531" width="31" style="46" customWidth="1"/>
    <col min="12532" max="12532" width="4.85546875" style="46" customWidth="1"/>
    <col min="12533" max="12533" width="11.5703125" style="46" bestFit="1" customWidth="1"/>
    <col min="12534" max="12534" width="12.7109375" style="46" bestFit="1" customWidth="1"/>
    <col min="12535" max="12540" width="11.42578125" style="46"/>
    <col min="12541" max="12541" width="11.5703125" style="46" bestFit="1" customWidth="1"/>
    <col min="12542" max="12542" width="14.42578125" style="46" bestFit="1" customWidth="1"/>
    <col min="12543" max="12543" width="11.5703125" style="46" bestFit="1" customWidth="1"/>
    <col min="12544" max="12544" width="15" style="46" bestFit="1" customWidth="1"/>
    <col min="12545" max="12545" width="13.140625" style="46" bestFit="1" customWidth="1"/>
    <col min="12546" max="12546" width="15.140625" style="46" bestFit="1" customWidth="1"/>
    <col min="12547" max="12547" width="11.5703125" style="46" bestFit="1" customWidth="1"/>
    <col min="12548" max="12548" width="15" style="46" bestFit="1" customWidth="1"/>
    <col min="12549" max="12549" width="11.5703125" style="46" bestFit="1" customWidth="1"/>
    <col min="12550" max="12550" width="14.42578125" style="46" bestFit="1" customWidth="1"/>
    <col min="12551" max="12555" width="11.42578125" style="46"/>
    <col min="12556" max="12556" width="12.42578125" style="46" bestFit="1" customWidth="1"/>
    <col min="12557" max="12559" width="11.42578125" style="46"/>
    <col min="12560" max="12560" width="12.42578125" style="46" bestFit="1" customWidth="1"/>
    <col min="12561" max="12562" width="11.42578125" style="46"/>
    <col min="12563" max="12563" width="13.140625" style="46" bestFit="1" customWidth="1"/>
    <col min="12564" max="12564" width="15.42578125" style="46" bestFit="1" customWidth="1"/>
    <col min="12565" max="12565" width="14.140625" style="46" bestFit="1" customWidth="1"/>
    <col min="12566" max="12566" width="11.85546875" style="46" bestFit="1" customWidth="1"/>
    <col min="12567" max="12568" width="14.7109375" style="46" bestFit="1" customWidth="1"/>
    <col min="12569" max="12569" width="13.42578125" style="46" customWidth="1"/>
    <col min="12570" max="12573" width="11.42578125" style="46"/>
    <col min="12574" max="12578" width="11.5703125" style="46" bestFit="1" customWidth="1"/>
    <col min="12579" max="12784" width="11.42578125" style="46"/>
    <col min="12785" max="12785" width="8.28515625" style="46" customWidth="1"/>
    <col min="12786" max="12786" width="16.5703125" style="46" bestFit="1" customWidth="1"/>
    <col min="12787" max="12787" width="31" style="46" customWidth="1"/>
    <col min="12788" max="12788" width="4.85546875" style="46" customWidth="1"/>
    <col min="12789" max="12789" width="11.5703125" style="46" bestFit="1" customWidth="1"/>
    <col min="12790" max="12790" width="12.7109375" style="46" bestFit="1" customWidth="1"/>
    <col min="12791" max="12796" width="11.42578125" style="46"/>
    <col min="12797" max="12797" width="11.5703125" style="46" bestFit="1" customWidth="1"/>
    <col min="12798" max="12798" width="14.42578125" style="46" bestFit="1" customWidth="1"/>
    <col min="12799" max="12799" width="11.5703125" style="46" bestFit="1" customWidth="1"/>
    <col min="12800" max="12800" width="15" style="46" bestFit="1" customWidth="1"/>
    <col min="12801" max="12801" width="13.140625" style="46" bestFit="1" customWidth="1"/>
    <col min="12802" max="12802" width="15.140625" style="46" bestFit="1" customWidth="1"/>
    <col min="12803" max="12803" width="11.5703125" style="46" bestFit="1" customWidth="1"/>
    <col min="12804" max="12804" width="15" style="46" bestFit="1" customWidth="1"/>
    <col min="12805" max="12805" width="11.5703125" style="46" bestFit="1" customWidth="1"/>
    <col min="12806" max="12806" width="14.42578125" style="46" bestFit="1" customWidth="1"/>
    <col min="12807" max="12811" width="11.42578125" style="46"/>
    <col min="12812" max="12812" width="12.42578125" style="46" bestFit="1" customWidth="1"/>
    <col min="12813" max="12815" width="11.42578125" style="46"/>
    <col min="12816" max="12816" width="12.42578125" style="46" bestFit="1" customWidth="1"/>
    <col min="12817" max="12818" width="11.42578125" style="46"/>
    <col min="12819" max="12819" width="13.140625" style="46" bestFit="1" customWidth="1"/>
    <col min="12820" max="12820" width="15.42578125" style="46" bestFit="1" customWidth="1"/>
    <col min="12821" max="12821" width="14.140625" style="46" bestFit="1" customWidth="1"/>
    <col min="12822" max="12822" width="11.85546875" style="46" bestFit="1" customWidth="1"/>
    <col min="12823" max="12824" width="14.7109375" style="46" bestFit="1" customWidth="1"/>
    <col min="12825" max="12825" width="13.42578125" style="46" customWidth="1"/>
    <col min="12826" max="12829" width="11.42578125" style="46"/>
    <col min="12830" max="12834" width="11.5703125" style="46" bestFit="1" customWidth="1"/>
    <col min="12835" max="13040" width="11.42578125" style="46"/>
    <col min="13041" max="13041" width="8.28515625" style="46" customWidth="1"/>
    <col min="13042" max="13042" width="16.5703125" style="46" bestFit="1" customWidth="1"/>
    <col min="13043" max="13043" width="31" style="46" customWidth="1"/>
    <col min="13044" max="13044" width="4.85546875" style="46" customWidth="1"/>
    <col min="13045" max="13045" width="11.5703125" style="46" bestFit="1" customWidth="1"/>
    <col min="13046" max="13046" width="12.7109375" style="46" bestFit="1" customWidth="1"/>
    <col min="13047" max="13052" width="11.42578125" style="46"/>
    <col min="13053" max="13053" width="11.5703125" style="46" bestFit="1" customWidth="1"/>
    <col min="13054" max="13054" width="14.42578125" style="46" bestFit="1" customWidth="1"/>
    <col min="13055" max="13055" width="11.5703125" style="46" bestFit="1" customWidth="1"/>
    <col min="13056" max="13056" width="15" style="46" bestFit="1" customWidth="1"/>
    <col min="13057" max="13057" width="13.140625" style="46" bestFit="1" customWidth="1"/>
    <col min="13058" max="13058" width="15.140625" style="46" bestFit="1" customWidth="1"/>
    <col min="13059" max="13059" width="11.5703125" style="46" bestFit="1" customWidth="1"/>
    <col min="13060" max="13060" width="15" style="46" bestFit="1" customWidth="1"/>
    <col min="13061" max="13061" width="11.5703125" style="46" bestFit="1" customWidth="1"/>
    <col min="13062" max="13062" width="14.42578125" style="46" bestFit="1" customWidth="1"/>
    <col min="13063" max="13067" width="11.42578125" style="46"/>
    <col min="13068" max="13068" width="12.42578125" style="46" bestFit="1" customWidth="1"/>
    <col min="13069" max="13071" width="11.42578125" style="46"/>
    <col min="13072" max="13072" width="12.42578125" style="46" bestFit="1" customWidth="1"/>
    <col min="13073" max="13074" width="11.42578125" style="46"/>
    <col min="13075" max="13075" width="13.140625" style="46" bestFit="1" customWidth="1"/>
    <col min="13076" max="13076" width="15.42578125" style="46" bestFit="1" customWidth="1"/>
    <col min="13077" max="13077" width="14.140625" style="46" bestFit="1" customWidth="1"/>
    <col min="13078" max="13078" width="11.85546875" style="46" bestFit="1" customWidth="1"/>
    <col min="13079" max="13080" width="14.7109375" style="46" bestFit="1" customWidth="1"/>
    <col min="13081" max="13081" width="13.42578125" style="46" customWidth="1"/>
    <col min="13082" max="13085" width="11.42578125" style="46"/>
    <col min="13086" max="13090" width="11.5703125" style="46" bestFit="1" customWidth="1"/>
    <col min="13091" max="13296" width="11.42578125" style="46"/>
    <col min="13297" max="13297" width="8.28515625" style="46" customWidth="1"/>
    <col min="13298" max="13298" width="16.5703125" style="46" bestFit="1" customWidth="1"/>
    <col min="13299" max="13299" width="31" style="46" customWidth="1"/>
    <col min="13300" max="13300" width="4.85546875" style="46" customWidth="1"/>
    <col min="13301" max="13301" width="11.5703125" style="46" bestFit="1" customWidth="1"/>
    <col min="13302" max="13302" width="12.7109375" style="46" bestFit="1" customWidth="1"/>
    <col min="13303" max="13308" width="11.42578125" style="46"/>
    <col min="13309" max="13309" width="11.5703125" style="46" bestFit="1" customWidth="1"/>
    <col min="13310" max="13310" width="14.42578125" style="46" bestFit="1" customWidth="1"/>
    <col min="13311" max="13311" width="11.5703125" style="46" bestFit="1" customWidth="1"/>
    <col min="13312" max="13312" width="15" style="46" bestFit="1" customWidth="1"/>
    <col min="13313" max="13313" width="13.140625" style="46" bestFit="1" customWidth="1"/>
    <col min="13314" max="13314" width="15.140625" style="46" bestFit="1" customWidth="1"/>
    <col min="13315" max="13315" width="11.5703125" style="46" bestFit="1" customWidth="1"/>
    <col min="13316" max="13316" width="15" style="46" bestFit="1" customWidth="1"/>
    <col min="13317" max="13317" width="11.5703125" style="46" bestFit="1" customWidth="1"/>
    <col min="13318" max="13318" width="14.42578125" style="46" bestFit="1" customWidth="1"/>
    <col min="13319" max="13323" width="11.42578125" style="46"/>
    <col min="13324" max="13324" width="12.42578125" style="46" bestFit="1" customWidth="1"/>
    <col min="13325" max="13327" width="11.42578125" style="46"/>
    <col min="13328" max="13328" width="12.42578125" style="46" bestFit="1" customWidth="1"/>
    <col min="13329" max="13330" width="11.42578125" style="46"/>
    <col min="13331" max="13331" width="13.140625" style="46" bestFit="1" customWidth="1"/>
    <col min="13332" max="13332" width="15.42578125" style="46" bestFit="1" customWidth="1"/>
    <col min="13333" max="13333" width="14.140625" style="46" bestFit="1" customWidth="1"/>
    <col min="13334" max="13334" width="11.85546875" style="46" bestFit="1" customWidth="1"/>
    <col min="13335" max="13336" width="14.7109375" style="46" bestFit="1" customWidth="1"/>
    <col min="13337" max="13337" width="13.42578125" style="46" customWidth="1"/>
    <col min="13338" max="13341" width="11.42578125" style="46"/>
    <col min="13342" max="13346" width="11.5703125" style="46" bestFit="1" customWidth="1"/>
    <col min="13347" max="13552" width="11.42578125" style="46"/>
    <col min="13553" max="13553" width="8.28515625" style="46" customWidth="1"/>
    <col min="13554" max="13554" width="16.5703125" style="46" bestFit="1" customWidth="1"/>
    <col min="13555" max="13555" width="31" style="46" customWidth="1"/>
    <col min="13556" max="13556" width="4.85546875" style="46" customWidth="1"/>
    <col min="13557" max="13557" width="11.5703125" style="46" bestFit="1" customWidth="1"/>
    <col min="13558" max="13558" width="12.7109375" style="46" bestFit="1" customWidth="1"/>
    <col min="13559" max="13564" width="11.42578125" style="46"/>
    <col min="13565" max="13565" width="11.5703125" style="46" bestFit="1" customWidth="1"/>
    <col min="13566" max="13566" width="14.42578125" style="46" bestFit="1" customWidth="1"/>
    <col min="13567" max="13567" width="11.5703125" style="46" bestFit="1" customWidth="1"/>
    <col min="13568" max="13568" width="15" style="46" bestFit="1" customWidth="1"/>
    <col min="13569" max="13569" width="13.140625" style="46" bestFit="1" customWidth="1"/>
    <col min="13570" max="13570" width="15.140625" style="46" bestFit="1" customWidth="1"/>
    <col min="13571" max="13571" width="11.5703125" style="46" bestFit="1" customWidth="1"/>
    <col min="13572" max="13572" width="15" style="46" bestFit="1" customWidth="1"/>
    <col min="13573" max="13573" width="11.5703125" style="46" bestFit="1" customWidth="1"/>
    <col min="13574" max="13574" width="14.42578125" style="46" bestFit="1" customWidth="1"/>
    <col min="13575" max="13579" width="11.42578125" style="46"/>
    <col min="13580" max="13580" width="12.42578125" style="46" bestFit="1" customWidth="1"/>
    <col min="13581" max="13583" width="11.42578125" style="46"/>
    <col min="13584" max="13584" width="12.42578125" style="46" bestFit="1" customWidth="1"/>
    <col min="13585" max="13586" width="11.42578125" style="46"/>
    <col min="13587" max="13587" width="13.140625" style="46" bestFit="1" customWidth="1"/>
    <col min="13588" max="13588" width="15.42578125" style="46" bestFit="1" customWidth="1"/>
    <col min="13589" max="13589" width="14.140625" style="46" bestFit="1" customWidth="1"/>
    <col min="13590" max="13590" width="11.85546875" style="46" bestFit="1" customWidth="1"/>
    <col min="13591" max="13592" width="14.7109375" style="46" bestFit="1" customWidth="1"/>
    <col min="13593" max="13593" width="13.42578125" style="46" customWidth="1"/>
    <col min="13594" max="13597" width="11.42578125" style="46"/>
    <col min="13598" max="13602" width="11.5703125" style="46" bestFit="1" customWidth="1"/>
    <col min="13603" max="13808" width="11.42578125" style="46"/>
    <col min="13809" max="13809" width="8.28515625" style="46" customWidth="1"/>
    <col min="13810" max="13810" width="16.5703125" style="46" bestFit="1" customWidth="1"/>
    <col min="13811" max="13811" width="31" style="46" customWidth="1"/>
    <col min="13812" max="13812" width="4.85546875" style="46" customWidth="1"/>
    <col min="13813" max="13813" width="11.5703125" style="46" bestFit="1" customWidth="1"/>
    <col min="13814" max="13814" width="12.7109375" style="46" bestFit="1" customWidth="1"/>
    <col min="13815" max="13820" width="11.42578125" style="46"/>
    <col min="13821" max="13821" width="11.5703125" style="46" bestFit="1" customWidth="1"/>
    <col min="13822" max="13822" width="14.42578125" style="46" bestFit="1" customWidth="1"/>
    <col min="13823" max="13823" width="11.5703125" style="46" bestFit="1" customWidth="1"/>
    <col min="13824" max="13824" width="15" style="46" bestFit="1" customWidth="1"/>
    <col min="13825" max="13825" width="13.140625" style="46" bestFit="1" customWidth="1"/>
    <col min="13826" max="13826" width="15.140625" style="46" bestFit="1" customWidth="1"/>
    <col min="13827" max="13827" width="11.5703125" style="46" bestFit="1" customWidth="1"/>
    <col min="13828" max="13828" width="15" style="46" bestFit="1" customWidth="1"/>
    <col min="13829" max="13829" width="11.5703125" style="46" bestFit="1" customWidth="1"/>
    <col min="13830" max="13830" width="14.42578125" style="46" bestFit="1" customWidth="1"/>
    <col min="13831" max="13835" width="11.42578125" style="46"/>
    <col min="13836" max="13836" width="12.42578125" style="46" bestFit="1" customWidth="1"/>
    <col min="13837" max="13839" width="11.42578125" style="46"/>
    <col min="13840" max="13840" width="12.42578125" style="46" bestFit="1" customWidth="1"/>
    <col min="13841" max="13842" width="11.42578125" style="46"/>
    <col min="13843" max="13843" width="13.140625" style="46" bestFit="1" customWidth="1"/>
    <col min="13844" max="13844" width="15.42578125" style="46" bestFit="1" customWidth="1"/>
    <col min="13845" max="13845" width="14.140625" style="46" bestFit="1" customWidth="1"/>
    <col min="13846" max="13846" width="11.85546875" style="46" bestFit="1" customWidth="1"/>
    <col min="13847" max="13848" width="14.7109375" style="46" bestFit="1" customWidth="1"/>
    <col min="13849" max="13849" width="13.42578125" style="46" customWidth="1"/>
    <col min="13850" max="13853" width="11.42578125" style="46"/>
    <col min="13854" max="13858" width="11.5703125" style="46" bestFit="1" customWidth="1"/>
    <col min="13859" max="14064" width="11.42578125" style="46"/>
    <col min="14065" max="14065" width="8.28515625" style="46" customWidth="1"/>
    <col min="14066" max="14066" width="16.5703125" style="46" bestFit="1" customWidth="1"/>
    <col min="14067" max="14067" width="31" style="46" customWidth="1"/>
    <col min="14068" max="14068" width="4.85546875" style="46" customWidth="1"/>
    <col min="14069" max="14069" width="11.5703125" style="46" bestFit="1" customWidth="1"/>
    <col min="14070" max="14070" width="12.7109375" style="46" bestFit="1" customWidth="1"/>
    <col min="14071" max="14076" width="11.42578125" style="46"/>
    <col min="14077" max="14077" width="11.5703125" style="46" bestFit="1" customWidth="1"/>
    <col min="14078" max="14078" width="14.42578125" style="46" bestFit="1" customWidth="1"/>
    <col min="14079" max="14079" width="11.5703125" style="46" bestFit="1" customWidth="1"/>
    <col min="14080" max="14080" width="15" style="46" bestFit="1" customWidth="1"/>
    <col min="14081" max="14081" width="13.140625" style="46" bestFit="1" customWidth="1"/>
    <col min="14082" max="14082" width="15.140625" style="46" bestFit="1" customWidth="1"/>
    <col min="14083" max="14083" width="11.5703125" style="46" bestFit="1" customWidth="1"/>
    <col min="14084" max="14084" width="15" style="46" bestFit="1" customWidth="1"/>
    <col min="14085" max="14085" width="11.5703125" style="46" bestFit="1" customWidth="1"/>
    <col min="14086" max="14086" width="14.42578125" style="46" bestFit="1" customWidth="1"/>
    <col min="14087" max="14091" width="11.42578125" style="46"/>
    <col min="14092" max="14092" width="12.42578125" style="46" bestFit="1" customWidth="1"/>
    <col min="14093" max="14095" width="11.42578125" style="46"/>
    <col min="14096" max="14096" width="12.42578125" style="46" bestFit="1" customWidth="1"/>
    <col min="14097" max="14098" width="11.42578125" style="46"/>
    <col min="14099" max="14099" width="13.140625" style="46" bestFit="1" customWidth="1"/>
    <col min="14100" max="14100" width="15.42578125" style="46" bestFit="1" customWidth="1"/>
    <col min="14101" max="14101" width="14.140625" style="46" bestFit="1" customWidth="1"/>
    <col min="14102" max="14102" width="11.85546875" style="46" bestFit="1" customWidth="1"/>
    <col min="14103" max="14104" width="14.7109375" style="46" bestFit="1" customWidth="1"/>
    <col min="14105" max="14105" width="13.42578125" style="46" customWidth="1"/>
    <col min="14106" max="14109" width="11.42578125" style="46"/>
    <col min="14110" max="14114" width="11.5703125" style="46" bestFit="1" customWidth="1"/>
    <col min="14115" max="14320" width="11.42578125" style="46"/>
    <col min="14321" max="14321" width="8.28515625" style="46" customWidth="1"/>
    <col min="14322" max="14322" width="16.5703125" style="46" bestFit="1" customWidth="1"/>
    <col min="14323" max="14323" width="31" style="46" customWidth="1"/>
    <col min="14324" max="14324" width="4.85546875" style="46" customWidth="1"/>
    <col min="14325" max="14325" width="11.5703125" style="46" bestFit="1" customWidth="1"/>
    <col min="14326" max="14326" width="12.7109375" style="46" bestFit="1" customWidth="1"/>
    <col min="14327" max="14332" width="11.42578125" style="46"/>
    <col min="14333" max="14333" width="11.5703125" style="46" bestFit="1" customWidth="1"/>
    <col min="14334" max="14334" width="14.42578125" style="46" bestFit="1" customWidth="1"/>
    <col min="14335" max="14335" width="11.5703125" style="46" bestFit="1" customWidth="1"/>
    <col min="14336" max="14336" width="15" style="46" bestFit="1" customWidth="1"/>
    <col min="14337" max="14337" width="13.140625" style="46" bestFit="1" customWidth="1"/>
    <col min="14338" max="14338" width="15.140625" style="46" bestFit="1" customWidth="1"/>
    <col min="14339" max="14339" width="11.5703125" style="46" bestFit="1" customWidth="1"/>
    <col min="14340" max="14340" width="15" style="46" bestFit="1" customWidth="1"/>
    <col min="14341" max="14341" width="11.5703125" style="46" bestFit="1" customWidth="1"/>
    <col min="14342" max="14342" width="14.42578125" style="46" bestFit="1" customWidth="1"/>
    <col min="14343" max="14347" width="11.42578125" style="46"/>
    <col min="14348" max="14348" width="12.42578125" style="46" bestFit="1" customWidth="1"/>
    <col min="14349" max="14351" width="11.42578125" style="46"/>
    <col min="14352" max="14352" width="12.42578125" style="46" bestFit="1" customWidth="1"/>
    <col min="14353" max="14354" width="11.42578125" style="46"/>
    <col min="14355" max="14355" width="13.140625" style="46" bestFit="1" customWidth="1"/>
    <col min="14356" max="14356" width="15.42578125" style="46" bestFit="1" customWidth="1"/>
    <col min="14357" max="14357" width="14.140625" style="46" bestFit="1" customWidth="1"/>
    <col min="14358" max="14358" width="11.85546875" style="46" bestFit="1" customWidth="1"/>
    <col min="14359" max="14360" width="14.7109375" style="46" bestFit="1" customWidth="1"/>
    <col min="14361" max="14361" width="13.42578125" style="46" customWidth="1"/>
    <col min="14362" max="14365" width="11.42578125" style="46"/>
    <col min="14366" max="14370" width="11.5703125" style="46" bestFit="1" customWidth="1"/>
    <col min="14371" max="14576" width="11.42578125" style="46"/>
    <col min="14577" max="14577" width="8.28515625" style="46" customWidth="1"/>
    <col min="14578" max="14578" width="16.5703125" style="46" bestFit="1" customWidth="1"/>
    <col min="14579" max="14579" width="31" style="46" customWidth="1"/>
    <col min="14580" max="14580" width="4.85546875" style="46" customWidth="1"/>
    <col min="14581" max="14581" width="11.5703125" style="46" bestFit="1" customWidth="1"/>
    <col min="14582" max="14582" width="12.7109375" style="46" bestFit="1" customWidth="1"/>
    <col min="14583" max="14588" width="11.42578125" style="46"/>
    <col min="14589" max="14589" width="11.5703125" style="46" bestFit="1" customWidth="1"/>
    <col min="14590" max="14590" width="14.42578125" style="46" bestFit="1" customWidth="1"/>
    <col min="14591" max="14591" width="11.5703125" style="46" bestFit="1" customWidth="1"/>
    <col min="14592" max="14592" width="15" style="46" bestFit="1" customWidth="1"/>
    <col min="14593" max="14593" width="13.140625" style="46" bestFit="1" customWidth="1"/>
    <col min="14594" max="14594" width="15.140625" style="46" bestFit="1" customWidth="1"/>
    <col min="14595" max="14595" width="11.5703125" style="46" bestFit="1" customWidth="1"/>
    <col min="14596" max="14596" width="15" style="46" bestFit="1" customWidth="1"/>
    <col min="14597" max="14597" width="11.5703125" style="46" bestFit="1" customWidth="1"/>
    <col min="14598" max="14598" width="14.42578125" style="46" bestFit="1" customWidth="1"/>
    <col min="14599" max="14603" width="11.42578125" style="46"/>
    <col min="14604" max="14604" width="12.42578125" style="46" bestFit="1" customWidth="1"/>
    <col min="14605" max="14607" width="11.42578125" style="46"/>
    <col min="14608" max="14608" width="12.42578125" style="46" bestFit="1" customWidth="1"/>
    <col min="14609" max="14610" width="11.42578125" style="46"/>
    <col min="14611" max="14611" width="13.140625" style="46" bestFit="1" customWidth="1"/>
    <col min="14612" max="14612" width="15.42578125" style="46" bestFit="1" customWidth="1"/>
    <col min="14613" max="14613" width="14.140625" style="46" bestFit="1" customWidth="1"/>
    <col min="14614" max="14614" width="11.85546875" style="46" bestFit="1" customWidth="1"/>
    <col min="14615" max="14616" width="14.7109375" style="46" bestFit="1" customWidth="1"/>
    <col min="14617" max="14617" width="13.42578125" style="46" customWidth="1"/>
    <col min="14618" max="14621" width="11.42578125" style="46"/>
    <col min="14622" max="14626" width="11.5703125" style="46" bestFit="1" customWidth="1"/>
    <col min="14627" max="14832" width="11.42578125" style="46"/>
    <col min="14833" max="14833" width="8.28515625" style="46" customWidth="1"/>
    <col min="14834" max="14834" width="16.5703125" style="46" bestFit="1" customWidth="1"/>
    <col min="14835" max="14835" width="31" style="46" customWidth="1"/>
    <col min="14836" max="14836" width="4.85546875" style="46" customWidth="1"/>
    <col min="14837" max="14837" width="11.5703125" style="46" bestFit="1" customWidth="1"/>
    <col min="14838" max="14838" width="12.7109375" style="46" bestFit="1" customWidth="1"/>
    <col min="14839" max="14844" width="11.42578125" style="46"/>
    <col min="14845" max="14845" width="11.5703125" style="46" bestFit="1" customWidth="1"/>
    <col min="14846" max="14846" width="14.42578125" style="46" bestFit="1" customWidth="1"/>
    <col min="14847" max="14847" width="11.5703125" style="46" bestFit="1" customWidth="1"/>
    <col min="14848" max="14848" width="15" style="46" bestFit="1" customWidth="1"/>
    <col min="14849" max="14849" width="13.140625" style="46" bestFit="1" customWidth="1"/>
    <col min="14850" max="14850" width="15.140625" style="46" bestFit="1" customWidth="1"/>
    <col min="14851" max="14851" width="11.5703125" style="46" bestFit="1" customWidth="1"/>
    <col min="14852" max="14852" width="15" style="46" bestFit="1" customWidth="1"/>
    <col min="14853" max="14853" width="11.5703125" style="46" bestFit="1" customWidth="1"/>
    <col min="14854" max="14854" width="14.42578125" style="46" bestFit="1" customWidth="1"/>
    <col min="14855" max="14859" width="11.42578125" style="46"/>
    <col min="14860" max="14860" width="12.42578125" style="46" bestFit="1" customWidth="1"/>
    <col min="14861" max="14863" width="11.42578125" style="46"/>
    <col min="14864" max="14864" width="12.42578125" style="46" bestFit="1" customWidth="1"/>
    <col min="14865" max="14866" width="11.42578125" style="46"/>
    <col min="14867" max="14867" width="13.140625" style="46" bestFit="1" customWidth="1"/>
    <col min="14868" max="14868" width="15.42578125" style="46" bestFit="1" customWidth="1"/>
    <col min="14869" max="14869" width="14.140625" style="46" bestFit="1" customWidth="1"/>
    <col min="14870" max="14870" width="11.85546875" style="46" bestFit="1" customWidth="1"/>
    <col min="14871" max="14872" width="14.7109375" style="46" bestFit="1" customWidth="1"/>
    <col min="14873" max="14873" width="13.42578125" style="46" customWidth="1"/>
    <col min="14874" max="14877" width="11.42578125" style="46"/>
    <col min="14878" max="14882" width="11.5703125" style="46" bestFit="1" customWidth="1"/>
    <col min="14883" max="15088" width="11.42578125" style="46"/>
    <col min="15089" max="15089" width="8.28515625" style="46" customWidth="1"/>
    <col min="15090" max="15090" width="16.5703125" style="46" bestFit="1" customWidth="1"/>
    <col min="15091" max="15091" width="31" style="46" customWidth="1"/>
    <col min="15092" max="15092" width="4.85546875" style="46" customWidth="1"/>
    <col min="15093" max="15093" width="11.5703125" style="46" bestFit="1" customWidth="1"/>
    <col min="15094" max="15094" width="12.7109375" style="46" bestFit="1" customWidth="1"/>
    <col min="15095" max="15100" width="11.42578125" style="46"/>
    <col min="15101" max="15101" width="11.5703125" style="46" bestFit="1" customWidth="1"/>
    <col min="15102" max="15102" width="14.42578125" style="46" bestFit="1" customWidth="1"/>
    <col min="15103" max="15103" width="11.5703125" style="46" bestFit="1" customWidth="1"/>
    <col min="15104" max="15104" width="15" style="46" bestFit="1" customWidth="1"/>
    <col min="15105" max="15105" width="13.140625" style="46" bestFit="1" customWidth="1"/>
    <col min="15106" max="15106" width="15.140625" style="46" bestFit="1" customWidth="1"/>
    <col min="15107" max="15107" width="11.5703125" style="46" bestFit="1" customWidth="1"/>
    <col min="15108" max="15108" width="15" style="46" bestFit="1" customWidth="1"/>
    <col min="15109" max="15109" width="11.5703125" style="46" bestFit="1" customWidth="1"/>
    <col min="15110" max="15110" width="14.42578125" style="46" bestFit="1" customWidth="1"/>
    <col min="15111" max="15115" width="11.42578125" style="46"/>
    <col min="15116" max="15116" width="12.42578125" style="46" bestFit="1" customWidth="1"/>
    <col min="15117" max="15119" width="11.42578125" style="46"/>
    <col min="15120" max="15120" width="12.42578125" style="46" bestFit="1" customWidth="1"/>
    <col min="15121" max="15122" width="11.42578125" style="46"/>
    <col min="15123" max="15123" width="13.140625" style="46" bestFit="1" customWidth="1"/>
    <col min="15124" max="15124" width="15.42578125" style="46" bestFit="1" customWidth="1"/>
    <col min="15125" max="15125" width="14.140625" style="46" bestFit="1" customWidth="1"/>
    <col min="15126" max="15126" width="11.85546875" style="46" bestFit="1" customWidth="1"/>
    <col min="15127" max="15128" width="14.7109375" style="46" bestFit="1" customWidth="1"/>
    <col min="15129" max="15129" width="13.42578125" style="46" customWidth="1"/>
    <col min="15130" max="15133" width="11.42578125" style="46"/>
    <col min="15134" max="15138" width="11.5703125" style="46" bestFit="1" customWidth="1"/>
    <col min="15139" max="15344" width="11.42578125" style="46"/>
    <col min="15345" max="15345" width="8.28515625" style="46" customWidth="1"/>
    <col min="15346" max="15346" width="16.5703125" style="46" bestFit="1" customWidth="1"/>
    <col min="15347" max="15347" width="31" style="46" customWidth="1"/>
    <col min="15348" max="15348" width="4.85546875" style="46" customWidth="1"/>
    <col min="15349" max="15349" width="11.5703125" style="46" bestFit="1" customWidth="1"/>
    <col min="15350" max="15350" width="12.7109375" style="46" bestFit="1" customWidth="1"/>
    <col min="15351" max="15356" width="11.42578125" style="46"/>
    <col min="15357" max="15357" width="11.5703125" style="46" bestFit="1" customWidth="1"/>
    <col min="15358" max="15358" width="14.42578125" style="46" bestFit="1" customWidth="1"/>
    <col min="15359" max="15359" width="11.5703125" style="46" bestFit="1" customWidth="1"/>
    <col min="15360" max="15360" width="15" style="46" bestFit="1" customWidth="1"/>
    <col min="15361" max="15361" width="13.140625" style="46" bestFit="1" customWidth="1"/>
    <col min="15362" max="15362" width="15.140625" style="46" bestFit="1" customWidth="1"/>
    <col min="15363" max="15363" width="11.5703125" style="46" bestFit="1" customWidth="1"/>
    <col min="15364" max="15364" width="15" style="46" bestFit="1" customWidth="1"/>
    <col min="15365" max="15365" width="11.5703125" style="46" bestFit="1" customWidth="1"/>
    <col min="15366" max="15366" width="14.42578125" style="46" bestFit="1" customWidth="1"/>
    <col min="15367" max="15371" width="11.42578125" style="46"/>
    <col min="15372" max="15372" width="12.42578125" style="46" bestFit="1" customWidth="1"/>
    <col min="15373" max="15375" width="11.42578125" style="46"/>
    <col min="15376" max="15376" width="12.42578125" style="46" bestFit="1" customWidth="1"/>
    <col min="15377" max="15378" width="11.42578125" style="46"/>
    <col min="15379" max="15379" width="13.140625" style="46" bestFit="1" customWidth="1"/>
    <col min="15380" max="15380" width="15.42578125" style="46" bestFit="1" customWidth="1"/>
    <col min="15381" max="15381" width="14.140625" style="46" bestFit="1" customWidth="1"/>
    <col min="15382" max="15382" width="11.85546875" style="46" bestFit="1" customWidth="1"/>
    <col min="15383" max="15384" width="14.7109375" style="46" bestFit="1" customWidth="1"/>
    <col min="15385" max="15385" width="13.42578125" style="46" customWidth="1"/>
    <col min="15386" max="15389" width="11.42578125" style="46"/>
    <col min="15390" max="15394" width="11.5703125" style="46" bestFit="1" customWidth="1"/>
    <col min="15395" max="15600" width="11.42578125" style="46"/>
    <col min="15601" max="15601" width="8.28515625" style="46" customWidth="1"/>
    <col min="15602" max="15602" width="16.5703125" style="46" bestFit="1" customWidth="1"/>
    <col min="15603" max="15603" width="31" style="46" customWidth="1"/>
    <col min="15604" max="15604" width="4.85546875" style="46" customWidth="1"/>
    <col min="15605" max="15605" width="11.5703125" style="46" bestFit="1" customWidth="1"/>
    <col min="15606" max="15606" width="12.7109375" style="46" bestFit="1" customWidth="1"/>
    <col min="15607" max="15612" width="11.42578125" style="46"/>
    <col min="15613" max="15613" width="11.5703125" style="46" bestFit="1" customWidth="1"/>
    <col min="15614" max="15614" width="14.42578125" style="46" bestFit="1" customWidth="1"/>
    <col min="15615" max="15615" width="11.5703125" style="46" bestFit="1" customWidth="1"/>
    <col min="15616" max="15616" width="15" style="46" bestFit="1" customWidth="1"/>
    <col min="15617" max="15617" width="13.140625" style="46" bestFit="1" customWidth="1"/>
    <col min="15618" max="15618" width="15.140625" style="46" bestFit="1" customWidth="1"/>
    <col min="15619" max="15619" width="11.5703125" style="46" bestFit="1" customWidth="1"/>
    <col min="15620" max="15620" width="15" style="46" bestFit="1" customWidth="1"/>
    <col min="15621" max="15621" width="11.5703125" style="46" bestFit="1" customWidth="1"/>
    <col min="15622" max="15622" width="14.42578125" style="46" bestFit="1" customWidth="1"/>
    <col min="15623" max="15627" width="11.42578125" style="46"/>
    <col min="15628" max="15628" width="12.42578125" style="46" bestFit="1" customWidth="1"/>
    <col min="15629" max="15631" width="11.42578125" style="46"/>
    <col min="15632" max="15632" width="12.42578125" style="46" bestFit="1" customWidth="1"/>
    <col min="15633" max="15634" width="11.42578125" style="46"/>
    <col min="15635" max="15635" width="13.140625" style="46" bestFit="1" customWidth="1"/>
    <col min="15636" max="15636" width="15.42578125" style="46" bestFit="1" customWidth="1"/>
    <col min="15637" max="15637" width="14.140625" style="46" bestFit="1" customWidth="1"/>
    <col min="15638" max="15638" width="11.85546875" style="46" bestFit="1" customWidth="1"/>
    <col min="15639" max="15640" width="14.7109375" style="46" bestFit="1" customWidth="1"/>
    <col min="15641" max="15641" width="13.42578125" style="46" customWidth="1"/>
    <col min="15642" max="15645" width="11.42578125" style="46"/>
    <col min="15646" max="15650" width="11.5703125" style="46" bestFit="1" customWidth="1"/>
    <col min="15651" max="15856" width="11.42578125" style="46"/>
    <col min="15857" max="15857" width="8.28515625" style="46" customWidth="1"/>
    <col min="15858" max="15858" width="16.5703125" style="46" bestFit="1" customWidth="1"/>
    <col min="15859" max="15859" width="31" style="46" customWidth="1"/>
    <col min="15860" max="15860" width="4.85546875" style="46" customWidth="1"/>
    <col min="15861" max="15861" width="11.5703125" style="46" bestFit="1" customWidth="1"/>
    <col min="15862" max="15862" width="12.7109375" style="46" bestFit="1" customWidth="1"/>
    <col min="15863" max="15868" width="11.42578125" style="46"/>
    <col min="15869" max="15869" width="11.5703125" style="46" bestFit="1" customWidth="1"/>
    <col min="15870" max="15870" width="14.42578125" style="46" bestFit="1" customWidth="1"/>
    <col min="15871" max="15871" width="11.5703125" style="46" bestFit="1" customWidth="1"/>
    <col min="15872" max="15872" width="15" style="46" bestFit="1" customWidth="1"/>
    <col min="15873" max="15873" width="13.140625" style="46" bestFit="1" customWidth="1"/>
    <col min="15874" max="15874" width="15.140625" style="46" bestFit="1" customWidth="1"/>
    <col min="15875" max="15875" width="11.5703125" style="46" bestFit="1" customWidth="1"/>
    <col min="15876" max="15876" width="15" style="46" bestFit="1" customWidth="1"/>
    <col min="15877" max="15877" width="11.5703125" style="46" bestFit="1" customWidth="1"/>
    <col min="15878" max="15878" width="14.42578125" style="46" bestFit="1" customWidth="1"/>
    <col min="15879" max="15883" width="11.42578125" style="46"/>
    <col min="15884" max="15884" width="12.42578125" style="46" bestFit="1" customWidth="1"/>
    <col min="15885" max="15887" width="11.42578125" style="46"/>
    <col min="15888" max="15888" width="12.42578125" style="46" bestFit="1" customWidth="1"/>
    <col min="15889" max="15890" width="11.42578125" style="46"/>
    <col min="15891" max="15891" width="13.140625" style="46" bestFit="1" customWidth="1"/>
    <col min="15892" max="15892" width="15.42578125" style="46" bestFit="1" customWidth="1"/>
    <col min="15893" max="15893" width="14.140625" style="46" bestFit="1" customWidth="1"/>
    <col min="15894" max="15894" width="11.85546875" style="46" bestFit="1" customWidth="1"/>
    <col min="15895" max="15896" width="14.7109375" style="46" bestFit="1" customWidth="1"/>
    <col min="15897" max="15897" width="13.42578125" style="46" customWidth="1"/>
    <col min="15898" max="15901" width="11.42578125" style="46"/>
    <col min="15902" max="15906" width="11.5703125" style="46" bestFit="1" customWidth="1"/>
    <col min="15907" max="16112" width="11.42578125" style="46"/>
    <col min="16113" max="16113" width="8.28515625" style="46" customWidth="1"/>
    <col min="16114" max="16114" width="16.5703125" style="46" bestFit="1" customWidth="1"/>
    <col min="16115" max="16115" width="31" style="46" customWidth="1"/>
    <col min="16116" max="16116" width="4.85546875" style="46" customWidth="1"/>
    <col min="16117" max="16117" width="11.5703125" style="46" bestFit="1" customWidth="1"/>
    <col min="16118" max="16118" width="12.7109375" style="46" bestFit="1" customWidth="1"/>
    <col min="16119" max="16124" width="11.42578125" style="46"/>
    <col min="16125" max="16125" width="11.5703125" style="46" bestFit="1" customWidth="1"/>
    <col min="16126" max="16126" width="14.42578125" style="46" bestFit="1" customWidth="1"/>
    <col min="16127" max="16127" width="11.5703125" style="46" bestFit="1" customWidth="1"/>
    <col min="16128" max="16128" width="15" style="46" bestFit="1" customWidth="1"/>
    <col min="16129" max="16129" width="13.140625" style="46" bestFit="1" customWidth="1"/>
    <col min="16130" max="16130" width="15.140625" style="46" bestFit="1" customWidth="1"/>
    <col min="16131" max="16131" width="11.5703125" style="46" bestFit="1" customWidth="1"/>
    <col min="16132" max="16132" width="15" style="46" bestFit="1" customWidth="1"/>
    <col min="16133" max="16133" width="11.5703125" style="46" bestFit="1" customWidth="1"/>
    <col min="16134" max="16134" width="14.42578125" style="46" bestFit="1" customWidth="1"/>
    <col min="16135" max="16139" width="11.42578125" style="46"/>
    <col min="16140" max="16140" width="12.42578125" style="46" bestFit="1" customWidth="1"/>
    <col min="16141" max="16143" width="11.42578125" style="46"/>
    <col min="16144" max="16144" width="12.42578125" style="46" bestFit="1" customWidth="1"/>
    <col min="16145" max="16146" width="11.42578125" style="46"/>
    <col min="16147" max="16147" width="13.140625" style="46" bestFit="1" customWidth="1"/>
    <col min="16148" max="16148" width="15.42578125" style="46" bestFit="1" customWidth="1"/>
    <col min="16149" max="16149" width="14.140625" style="46" bestFit="1" customWidth="1"/>
    <col min="16150" max="16150" width="11.85546875" style="46" bestFit="1" customWidth="1"/>
    <col min="16151" max="16152" width="14.7109375" style="46" bestFit="1" customWidth="1"/>
    <col min="16153" max="16153" width="13.42578125" style="46" customWidth="1"/>
    <col min="16154" max="16157" width="11.42578125" style="46"/>
    <col min="16158" max="16162" width="11.5703125" style="46" bestFit="1" customWidth="1"/>
    <col min="16163" max="16384" width="11.42578125" style="46"/>
  </cols>
  <sheetData>
    <row r="1" spans="1:41" ht="12.75" customHeight="1" x14ac:dyDescent="0.2">
      <c r="A1" s="130" t="s">
        <v>131</v>
      </c>
      <c r="B1" s="130"/>
      <c r="C1" s="131"/>
      <c r="D1" s="132"/>
      <c r="E1" s="132"/>
      <c r="F1" s="132"/>
      <c r="G1" s="132"/>
      <c r="H1" s="132"/>
      <c r="I1" s="132"/>
      <c r="J1" s="132"/>
      <c r="K1" s="132"/>
      <c r="L1" s="132"/>
      <c r="M1" s="132"/>
      <c r="N1" s="132"/>
      <c r="O1" s="132"/>
      <c r="P1" s="132"/>
      <c r="Q1" s="132"/>
      <c r="R1" s="132"/>
      <c r="S1" s="132"/>
      <c r="T1" s="133"/>
      <c r="U1" s="45" t="s">
        <v>132</v>
      </c>
      <c r="V1" s="134" t="s">
        <v>162</v>
      </c>
      <c r="W1" s="135"/>
      <c r="X1" s="136" t="s">
        <v>133</v>
      </c>
      <c r="Y1" s="137"/>
    </row>
    <row r="2" spans="1:41" ht="12.75" customHeight="1" x14ac:dyDescent="0.2">
      <c r="A2" s="130" t="s">
        <v>134</v>
      </c>
      <c r="B2" s="130"/>
      <c r="C2" s="131"/>
      <c r="D2" s="132"/>
      <c r="E2" s="132"/>
      <c r="F2" s="132"/>
      <c r="G2" s="132"/>
      <c r="H2" s="132"/>
      <c r="I2" s="132"/>
      <c r="J2" s="132"/>
      <c r="K2" s="132"/>
      <c r="L2" s="132"/>
      <c r="M2" s="132"/>
      <c r="N2" s="132"/>
      <c r="O2" s="132"/>
      <c r="P2" s="132"/>
      <c r="Q2" s="132"/>
      <c r="R2" s="132"/>
      <c r="S2" s="132"/>
      <c r="T2" s="133"/>
      <c r="U2" s="47" t="s">
        <v>135</v>
      </c>
      <c r="V2" s="138" t="s">
        <v>136</v>
      </c>
      <c r="W2" s="139"/>
      <c r="X2" s="140" t="s">
        <v>137</v>
      </c>
      <c r="Y2" s="141"/>
    </row>
    <row r="3" spans="1:41" ht="13.5" customHeight="1" x14ac:dyDescent="0.2">
      <c r="A3" s="130" t="s">
        <v>138</v>
      </c>
      <c r="B3" s="130"/>
      <c r="C3" s="143"/>
      <c r="D3" s="144"/>
      <c r="E3" s="144"/>
      <c r="F3" s="144"/>
      <c r="G3" s="144"/>
      <c r="H3" s="144"/>
      <c r="I3" s="144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6"/>
      <c r="U3" s="48" t="s">
        <v>139</v>
      </c>
      <c r="V3" s="147">
        <v>43521</v>
      </c>
      <c r="W3" s="148"/>
      <c r="X3" s="127" t="s">
        <v>140</v>
      </c>
      <c r="Y3" s="149"/>
    </row>
    <row r="4" spans="1:41" ht="13.5" customHeight="1" thickBot="1" x14ac:dyDescent="0.25">
      <c r="A4" s="142" t="s">
        <v>141</v>
      </c>
      <c r="B4" s="142"/>
      <c r="C4" s="142"/>
      <c r="D4" s="142"/>
      <c r="E4" s="142"/>
      <c r="F4" s="142"/>
      <c r="G4" s="142" t="s">
        <v>142</v>
      </c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2"/>
      <c r="X4" s="150"/>
      <c r="Y4" s="151"/>
    </row>
    <row r="5" spans="1:41" ht="14.25" customHeight="1" thickBot="1" x14ac:dyDescent="0.25"/>
    <row r="6" spans="1:41" s="53" customFormat="1" ht="16.5" customHeight="1" thickTop="1" thickBot="1" x14ac:dyDescent="0.25">
      <c r="A6" s="51"/>
      <c r="B6" s="52"/>
      <c r="C6" s="152" t="s">
        <v>143</v>
      </c>
      <c r="D6" s="153"/>
      <c r="E6" s="153"/>
      <c r="F6" s="153"/>
      <c r="G6" s="152" t="s">
        <v>144</v>
      </c>
      <c r="H6" s="153"/>
      <c r="I6" s="153"/>
      <c r="J6" s="153"/>
      <c r="K6" s="153"/>
      <c r="L6" s="153"/>
      <c r="M6" s="153"/>
      <c r="N6" s="153"/>
      <c r="O6" s="153"/>
      <c r="P6" s="153"/>
      <c r="Q6" s="153"/>
      <c r="R6" s="153"/>
      <c r="S6" s="153"/>
      <c r="T6" s="153"/>
      <c r="U6" s="153"/>
      <c r="V6" s="161"/>
      <c r="W6" s="152" t="s">
        <v>145</v>
      </c>
      <c r="X6" s="153"/>
      <c r="Y6" s="161"/>
    </row>
    <row r="7" spans="1:41" s="53" customFormat="1" ht="19.899999999999999" customHeight="1" thickTop="1" x14ac:dyDescent="0.2">
      <c r="A7" s="154" t="s">
        <v>146</v>
      </c>
      <c r="B7" s="156" t="s">
        <v>147</v>
      </c>
      <c r="C7" s="154" t="s">
        <v>63</v>
      </c>
      <c r="D7" s="154" t="s">
        <v>148</v>
      </c>
      <c r="E7" s="154" t="s">
        <v>87</v>
      </c>
      <c r="F7" s="156" t="s">
        <v>149</v>
      </c>
      <c r="G7" s="159" t="s">
        <v>163</v>
      </c>
      <c r="H7" s="160"/>
      <c r="I7" s="159" t="s">
        <v>164</v>
      </c>
      <c r="J7" s="160"/>
      <c r="K7" s="159" t="s">
        <v>165</v>
      </c>
      <c r="L7" s="160"/>
      <c r="M7" s="159" t="s">
        <v>166</v>
      </c>
      <c r="N7" s="160"/>
      <c r="O7" s="159" t="s">
        <v>167</v>
      </c>
      <c r="P7" s="160"/>
      <c r="Q7" s="159" t="s">
        <v>168</v>
      </c>
      <c r="R7" s="160"/>
      <c r="S7" s="159" t="s">
        <v>115</v>
      </c>
      <c r="T7" s="160"/>
      <c r="U7" s="156" t="s">
        <v>150</v>
      </c>
      <c r="V7" s="156" t="s">
        <v>151</v>
      </c>
      <c r="W7" s="154" t="s">
        <v>152</v>
      </c>
      <c r="X7" s="154" t="s">
        <v>153</v>
      </c>
      <c r="Y7" s="156" t="s">
        <v>154</v>
      </c>
    </row>
    <row r="8" spans="1:41" s="53" customFormat="1" ht="21.6" customHeight="1" thickBot="1" x14ac:dyDescent="0.25">
      <c r="A8" s="155"/>
      <c r="B8" s="157"/>
      <c r="C8" s="158"/>
      <c r="D8" s="158"/>
      <c r="E8" s="158" t="s">
        <v>155</v>
      </c>
      <c r="F8" s="157"/>
      <c r="G8" s="54" t="s">
        <v>87</v>
      </c>
      <c r="H8" s="55" t="s">
        <v>0</v>
      </c>
      <c r="I8" s="54" t="s">
        <v>87</v>
      </c>
      <c r="J8" s="55" t="s">
        <v>0</v>
      </c>
      <c r="K8" s="54" t="s">
        <v>87</v>
      </c>
      <c r="L8" s="55" t="s">
        <v>0</v>
      </c>
      <c r="M8" s="54" t="s">
        <v>87</v>
      </c>
      <c r="N8" s="55" t="s">
        <v>0</v>
      </c>
      <c r="O8" s="54" t="s">
        <v>87</v>
      </c>
      <c r="P8" s="55" t="s">
        <v>0</v>
      </c>
      <c r="Q8" s="54" t="s">
        <v>87</v>
      </c>
      <c r="R8" s="55" t="s">
        <v>0</v>
      </c>
      <c r="S8" s="54" t="s">
        <v>87</v>
      </c>
      <c r="T8" s="55" t="s">
        <v>0</v>
      </c>
      <c r="U8" s="157"/>
      <c r="V8" s="157"/>
      <c r="W8" s="158"/>
      <c r="X8" s="158"/>
      <c r="Y8" s="157"/>
    </row>
    <row r="9" spans="1:41" ht="66.599999999999994" customHeight="1" thickTop="1" x14ac:dyDescent="0.2">
      <c r="A9" s="56"/>
      <c r="B9" s="57"/>
      <c r="C9" s="58"/>
      <c r="D9" s="59"/>
      <c r="E9" s="60"/>
      <c r="F9" s="61"/>
      <c r="G9" s="62"/>
      <c r="H9" s="63"/>
      <c r="I9" s="64"/>
      <c r="J9" s="63"/>
      <c r="K9" s="64"/>
      <c r="L9" s="63"/>
      <c r="M9" s="64"/>
      <c r="N9" s="63"/>
      <c r="O9" s="64"/>
      <c r="P9" s="63"/>
      <c r="Q9" s="64"/>
      <c r="R9" s="63"/>
      <c r="S9" s="65"/>
      <c r="T9" s="66">
        <v>0</v>
      </c>
      <c r="U9" s="67">
        <f>SUM(G9+I9+K9+M9+O9+Q9+S9)</f>
        <v>0</v>
      </c>
      <c r="V9" s="64">
        <f>U9-E9</f>
        <v>0</v>
      </c>
      <c r="W9" s="64">
        <f>E9*F9</f>
        <v>0</v>
      </c>
      <c r="X9" s="64">
        <f>SUM(H9+J9+L9+N9+P9+R9+T9)</f>
        <v>0</v>
      </c>
      <c r="Y9" s="68">
        <f>W9-X9</f>
        <v>0</v>
      </c>
    </row>
    <row r="10" spans="1:41" s="69" customFormat="1" ht="60.6" customHeight="1" x14ac:dyDescent="0.2">
      <c r="A10" s="56"/>
      <c r="B10" s="57"/>
      <c r="C10" s="58"/>
      <c r="D10" s="59"/>
      <c r="E10" s="60"/>
      <c r="F10" s="61"/>
      <c r="G10" s="62"/>
      <c r="H10" s="63"/>
      <c r="I10" s="64"/>
      <c r="J10" s="63"/>
      <c r="K10" s="64"/>
      <c r="L10" s="63"/>
      <c r="M10" s="64"/>
      <c r="N10" s="63"/>
      <c r="O10" s="64"/>
      <c r="P10" s="63"/>
      <c r="Q10" s="64"/>
      <c r="R10" s="63"/>
      <c r="S10" s="65"/>
      <c r="T10" s="66">
        <v>0</v>
      </c>
      <c r="U10" s="67">
        <f t="shared" ref="U10:U11" si="0">SUM(G10+I10+K10+M10+O10+Q10+S10)</f>
        <v>0</v>
      </c>
      <c r="V10" s="64">
        <f>U10-E10</f>
        <v>0</v>
      </c>
      <c r="W10" s="64">
        <f t="shared" ref="W10:W11" si="1">E10*F10</f>
        <v>0</v>
      </c>
      <c r="X10" s="64">
        <f t="shared" ref="X10:X11" si="2">SUM(H10+J10+L10+N10+P10+R10+T10)</f>
        <v>0</v>
      </c>
      <c r="Y10" s="68">
        <f>W10-X10</f>
        <v>0</v>
      </c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</row>
    <row r="11" spans="1:41" s="69" customFormat="1" ht="54.6" customHeight="1" thickBot="1" x14ac:dyDescent="0.25">
      <c r="A11" s="56"/>
      <c r="B11" s="57"/>
      <c r="C11" s="58"/>
      <c r="D11" s="59"/>
      <c r="E11" s="60"/>
      <c r="F11" s="61"/>
      <c r="G11" s="62"/>
      <c r="H11" s="93"/>
      <c r="I11" s="64"/>
      <c r="J11" s="93"/>
      <c r="K11" s="64"/>
      <c r="L11" s="93"/>
      <c r="M11" s="64"/>
      <c r="N11" s="93"/>
      <c r="O11" s="64"/>
      <c r="P11" s="93"/>
      <c r="Q11" s="64"/>
      <c r="R11" s="93"/>
      <c r="S11" s="65"/>
      <c r="T11" s="94">
        <v>0</v>
      </c>
      <c r="U11" s="67">
        <f t="shared" si="0"/>
        <v>0</v>
      </c>
      <c r="V11" s="64">
        <f t="shared" ref="V11" si="3">U11-E11</f>
        <v>0</v>
      </c>
      <c r="W11" s="64">
        <f t="shared" si="1"/>
        <v>0</v>
      </c>
      <c r="X11" s="64">
        <f t="shared" si="2"/>
        <v>0</v>
      </c>
      <c r="Y11" s="68">
        <f t="shared" ref="Y11" si="4">W11-X11</f>
        <v>0</v>
      </c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</row>
    <row r="12" spans="1:41" s="69" customFormat="1" ht="12.75" thickTop="1" thickBot="1" x14ac:dyDescent="0.25">
      <c r="A12" s="89"/>
      <c r="B12" s="70"/>
      <c r="C12" s="71"/>
      <c r="D12" s="81"/>
      <c r="E12" s="72"/>
      <c r="F12" s="72"/>
      <c r="G12" s="72"/>
      <c r="H12" s="95">
        <f>SUM(H9:H11)</f>
        <v>0</v>
      </c>
      <c r="I12" s="72"/>
      <c r="J12" s="95">
        <f>SUM(J9:J11)</f>
        <v>0</v>
      </c>
      <c r="K12" s="72"/>
      <c r="L12" s="95">
        <f>SUM(L9:L11)</f>
        <v>0</v>
      </c>
      <c r="M12" s="72"/>
      <c r="N12" s="95">
        <f>SUM(N9:N11)</f>
        <v>0</v>
      </c>
      <c r="O12" s="72"/>
      <c r="P12" s="95">
        <f>SUM(P9:P11)</f>
        <v>0</v>
      </c>
      <c r="Q12" s="72"/>
      <c r="R12" s="95">
        <f>SUM(R9:R11)</f>
        <v>0</v>
      </c>
      <c r="S12" s="72"/>
      <c r="T12" s="95">
        <f>SUM(T9:T11)</f>
        <v>0</v>
      </c>
      <c r="U12" s="72"/>
      <c r="V12" s="72"/>
      <c r="W12" s="73"/>
      <c r="X12" s="73"/>
      <c r="Y12" s="73"/>
    </row>
    <row r="13" spans="1:41" s="69" customFormat="1" ht="12" thickTop="1" x14ac:dyDescent="0.2">
      <c r="A13" s="89"/>
      <c r="B13" s="70"/>
      <c r="C13" s="71"/>
      <c r="D13" s="8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2"/>
      <c r="P13" s="72"/>
      <c r="Q13" s="72"/>
      <c r="R13" s="72"/>
      <c r="S13" s="72"/>
      <c r="T13" s="72"/>
      <c r="U13" s="72"/>
      <c r="V13" s="74" t="s">
        <v>156</v>
      </c>
      <c r="W13" s="75">
        <f>SUM(W9:W11)</f>
        <v>0</v>
      </c>
      <c r="X13" s="76">
        <f>SUM(X9:X11)</f>
        <v>0</v>
      </c>
      <c r="Y13" s="77">
        <f>W13-X13</f>
        <v>0</v>
      </c>
    </row>
    <row r="14" spans="1:41" s="69" customFormat="1" ht="15" customHeight="1" x14ac:dyDescent="0.2">
      <c r="A14" s="126"/>
      <c r="B14" s="126"/>
      <c r="C14" s="126"/>
      <c r="D14" s="81"/>
      <c r="E14" s="81"/>
      <c r="F14" s="89"/>
      <c r="G14" s="127"/>
      <c r="H14" s="127"/>
      <c r="I14" s="127"/>
      <c r="J14" s="127"/>
      <c r="K14" s="127"/>
      <c r="L14" s="127"/>
      <c r="M14" s="127"/>
      <c r="N14" s="127"/>
      <c r="O14" s="127"/>
      <c r="P14" s="127"/>
      <c r="Q14" s="127"/>
      <c r="R14" s="127"/>
      <c r="S14" s="89"/>
      <c r="T14" s="89"/>
      <c r="U14" s="72"/>
      <c r="V14" s="88" t="s">
        <v>157</v>
      </c>
      <c r="W14" s="78">
        <f>W13*0.16</f>
        <v>0</v>
      </c>
      <c r="X14" s="79">
        <f>X13*0.16</f>
        <v>0</v>
      </c>
      <c r="Y14" s="80">
        <f>W14-X14</f>
        <v>0</v>
      </c>
    </row>
    <row r="15" spans="1:41" s="69" customFormat="1" ht="16.5" customHeight="1" thickBot="1" x14ac:dyDescent="0.25">
      <c r="A15" s="120"/>
      <c r="B15" s="120"/>
      <c r="C15" s="120"/>
      <c r="D15" s="81"/>
      <c r="E15" s="81"/>
      <c r="F15" s="82"/>
      <c r="G15" s="82"/>
      <c r="H15" s="82"/>
      <c r="I15" s="82"/>
      <c r="J15" s="82"/>
      <c r="K15" s="82"/>
      <c r="L15" s="82"/>
      <c r="M15" s="82"/>
      <c r="N15" s="82"/>
      <c r="O15" s="82"/>
      <c r="P15" s="82"/>
      <c r="Q15" s="82"/>
      <c r="R15" s="82"/>
      <c r="S15" s="83"/>
      <c r="T15" s="83"/>
      <c r="U15" s="72"/>
      <c r="V15" s="88" t="s">
        <v>158</v>
      </c>
      <c r="W15" s="84">
        <f>W13+W14</f>
        <v>0</v>
      </c>
      <c r="X15" s="85">
        <f>X13+X14</f>
        <v>0</v>
      </c>
      <c r="Y15" s="86">
        <f>W15-X15</f>
        <v>0</v>
      </c>
    </row>
    <row r="16" spans="1:41" s="69" customFormat="1" ht="6" customHeight="1" thickTop="1" thickBot="1" x14ac:dyDescent="0.25">
      <c r="A16" s="89"/>
      <c r="B16" s="70"/>
      <c r="C16" s="82"/>
      <c r="D16" s="81"/>
      <c r="E16" s="81"/>
      <c r="F16" s="82"/>
      <c r="G16" s="82"/>
      <c r="H16" s="82"/>
      <c r="I16" s="82"/>
      <c r="J16" s="82"/>
      <c r="K16" s="82"/>
      <c r="L16" s="82"/>
      <c r="M16" s="82"/>
      <c r="N16" s="82"/>
      <c r="O16" s="82"/>
      <c r="P16" s="82"/>
      <c r="Q16" s="82"/>
      <c r="R16" s="82"/>
      <c r="S16" s="83"/>
      <c r="T16" s="83"/>
      <c r="U16" s="72"/>
      <c r="V16" s="88"/>
      <c r="W16" s="72"/>
      <c r="X16" s="72"/>
      <c r="Y16" s="72"/>
    </row>
    <row r="17" spans="1:25" s="69" customFormat="1" ht="16.5" customHeight="1" thickTop="1" x14ac:dyDescent="0.2">
      <c r="A17" s="89"/>
      <c r="B17" s="70"/>
      <c r="C17" s="82"/>
      <c r="D17" s="81"/>
      <c r="E17" s="81"/>
      <c r="F17" s="81"/>
      <c r="G17" s="81"/>
      <c r="H17" s="81"/>
      <c r="I17" s="82"/>
      <c r="J17" s="82"/>
      <c r="K17" s="82"/>
      <c r="L17" s="82"/>
      <c r="M17" s="82"/>
      <c r="N17" s="82"/>
      <c r="O17" s="82"/>
      <c r="P17" s="82"/>
      <c r="Q17" s="82"/>
      <c r="R17" s="82"/>
      <c r="S17" s="83"/>
      <c r="T17" s="83"/>
      <c r="U17" s="87"/>
      <c r="V17" s="123" t="s">
        <v>159</v>
      </c>
      <c r="W17" s="123"/>
      <c r="X17" s="128"/>
      <c r="Y17" s="129"/>
    </row>
    <row r="18" spans="1:25" s="69" customFormat="1" ht="16.5" customHeight="1" thickBot="1" x14ac:dyDescent="0.25">
      <c r="A18" s="121"/>
      <c r="B18" s="121"/>
      <c r="C18" s="121"/>
      <c r="D18" s="81"/>
      <c r="E18" s="81"/>
      <c r="F18" s="89"/>
      <c r="G18" s="121"/>
      <c r="H18" s="121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89"/>
      <c r="T18" s="89"/>
      <c r="U18" s="72"/>
      <c r="V18" s="123" t="s">
        <v>160</v>
      </c>
      <c r="W18" s="123"/>
      <c r="X18" s="124">
        <f>X15-X17</f>
        <v>0</v>
      </c>
      <c r="Y18" s="125"/>
    </row>
    <row r="19" spans="1:25" s="69" customFormat="1" ht="12" thickTop="1" x14ac:dyDescent="0.2">
      <c r="A19" s="89"/>
      <c r="B19" s="70"/>
      <c r="C19" s="71"/>
      <c r="D19" s="8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2"/>
      <c r="Q19" s="72"/>
      <c r="R19" s="72"/>
      <c r="S19" s="72"/>
      <c r="T19" s="72"/>
      <c r="U19" s="72"/>
      <c r="V19" s="72"/>
      <c r="W19" s="91"/>
      <c r="X19" s="72"/>
      <c r="Y19" s="72"/>
    </row>
    <row r="20" spans="1:25" s="69" customFormat="1" ht="12.75" customHeight="1" x14ac:dyDescent="0.2">
      <c r="A20" s="89"/>
      <c r="B20" s="70"/>
      <c r="D20" s="81"/>
      <c r="J20" s="98"/>
      <c r="K20" s="99"/>
      <c r="L20" s="100"/>
      <c r="M20" s="20"/>
      <c r="N20" s="98"/>
      <c r="O20" s="99"/>
      <c r="P20" s="100"/>
      <c r="Q20" s="20"/>
      <c r="R20" s="20"/>
      <c r="S20" s="98"/>
      <c r="T20" s="99"/>
      <c r="U20" s="100"/>
      <c r="V20" s="92"/>
      <c r="W20" s="92"/>
      <c r="X20" s="92"/>
      <c r="Y20" s="92"/>
    </row>
    <row r="21" spans="1:25" s="69" customFormat="1" ht="11.25" customHeight="1" x14ac:dyDescent="0.2">
      <c r="A21" s="89"/>
      <c r="B21" s="70"/>
      <c r="D21" s="81"/>
      <c r="J21" s="106" t="s">
        <v>105</v>
      </c>
      <c r="K21" s="106"/>
      <c r="L21" s="106"/>
      <c r="M21" s="106"/>
      <c r="N21" s="106" t="s">
        <v>106</v>
      </c>
      <c r="O21" s="106"/>
      <c r="P21" s="106"/>
      <c r="Q21" s="106" t="s">
        <v>107</v>
      </c>
      <c r="R21" s="106"/>
      <c r="S21" s="106"/>
      <c r="T21" s="106"/>
      <c r="U21" s="106"/>
    </row>
    <row r="22" spans="1:25" s="69" customFormat="1" x14ac:dyDescent="0.2">
      <c r="A22" s="89"/>
      <c r="B22" s="70"/>
      <c r="D22" s="81"/>
    </row>
    <row r="23" spans="1:25" s="69" customFormat="1" ht="12.75" customHeight="1" x14ac:dyDescent="0.2">
      <c r="A23" s="89"/>
      <c r="B23" s="70"/>
      <c r="C23" s="81"/>
      <c r="D23" s="81"/>
      <c r="V23" s="120"/>
      <c r="W23" s="120"/>
      <c r="X23" s="120"/>
      <c r="Y23" s="81"/>
    </row>
    <row r="24" spans="1:25" s="69" customFormat="1" x14ac:dyDescent="0.2">
      <c r="A24" s="89"/>
      <c r="B24" s="70"/>
      <c r="D24" s="81"/>
    </row>
    <row r="25" spans="1:25" s="69" customFormat="1" x14ac:dyDescent="0.2">
      <c r="A25" s="90"/>
      <c r="B25" s="49"/>
      <c r="C25" s="46"/>
      <c r="D25" s="50"/>
      <c r="E25" s="46"/>
      <c r="F25" s="46"/>
      <c r="G25" s="46"/>
      <c r="H25" s="46"/>
      <c r="I25" s="46"/>
      <c r="J25" s="46"/>
      <c r="K25" s="46"/>
      <c r="L25" s="46"/>
      <c r="M25" s="46"/>
      <c r="N25" s="46"/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</row>
    <row r="26" spans="1:25" s="69" customFormat="1" x14ac:dyDescent="0.2">
      <c r="A26" s="90"/>
      <c r="B26" s="49"/>
      <c r="C26" s="46"/>
      <c r="D26" s="50"/>
      <c r="E26" s="46"/>
      <c r="F26" s="46"/>
      <c r="G26" s="46"/>
      <c r="H26" s="46"/>
      <c r="I26" s="46"/>
      <c r="J26" s="46"/>
      <c r="K26" s="46"/>
      <c r="L26" s="46"/>
      <c r="M26" s="46"/>
      <c r="N26" s="46"/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</row>
    <row r="27" spans="1:25" s="69" customFormat="1" x14ac:dyDescent="0.2">
      <c r="A27" s="90"/>
      <c r="B27" s="49"/>
      <c r="C27" s="46"/>
      <c r="D27" s="50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  <c r="W27" s="46"/>
      <c r="X27" s="46"/>
      <c r="Y27" s="46"/>
    </row>
    <row r="28" spans="1:25" s="69" customFormat="1" x14ac:dyDescent="0.2">
      <c r="A28" s="90"/>
      <c r="B28" s="49"/>
      <c r="C28" s="46"/>
      <c r="D28" s="50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  <c r="W28" s="46"/>
      <c r="X28" s="46"/>
      <c r="Y28" s="46"/>
    </row>
    <row r="29" spans="1:25" s="69" customFormat="1" x14ac:dyDescent="0.2">
      <c r="A29" s="90"/>
      <c r="B29" s="49"/>
      <c r="C29" s="46"/>
      <c r="D29" s="50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  <c r="W29" s="46"/>
      <c r="X29" s="46"/>
      <c r="Y29" s="46"/>
    </row>
    <row r="30" spans="1:25" s="69" customFormat="1" x14ac:dyDescent="0.2">
      <c r="A30" s="90"/>
      <c r="B30" s="49"/>
      <c r="C30" s="46"/>
      <c r="D30" s="50"/>
      <c r="E30" s="46"/>
      <c r="F30" s="46"/>
      <c r="G30" s="46"/>
      <c r="H30" s="46"/>
      <c r="I30" s="46"/>
      <c r="J30" s="46"/>
      <c r="K30" s="46"/>
      <c r="L30" s="46"/>
      <c r="M30" s="46"/>
      <c r="N30" s="46"/>
      <c r="O30" s="46"/>
      <c r="P30" s="46"/>
      <c r="Q30" s="46"/>
      <c r="R30" s="46"/>
      <c r="S30" s="46"/>
      <c r="T30" s="46"/>
      <c r="U30" s="46"/>
      <c r="V30" s="46"/>
      <c r="W30" s="46"/>
      <c r="X30" s="46"/>
      <c r="Y30" s="46"/>
    </row>
    <row r="31" spans="1:25" s="69" customFormat="1" x14ac:dyDescent="0.2">
      <c r="A31" s="90"/>
      <c r="B31" s="49"/>
      <c r="C31" s="46"/>
      <c r="D31" s="50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  <c r="W31" s="46"/>
      <c r="X31" s="46"/>
      <c r="Y31" s="46"/>
    </row>
    <row r="32" spans="1:25" s="69" customFormat="1" x14ac:dyDescent="0.2">
      <c r="A32" s="90"/>
      <c r="B32" s="49"/>
      <c r="C32" s="46"/>
      <c r="D32" s="50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</row>
    <row r="33" spans="1:25" s="69" customFormat="1" x14ac:dyDescent="0.2">
      <c r="A33" s="90"/>
      <c r="B33" s="49"/>
      <c r="C33" s="46"/>
      <c r="D33" s="50"/>
      <c r="E33" s="46"/>
      <c r="F33" s="46"/>
      <c r="G33" s="46"/>
      <c r="H33" s="46"/>
      <c r="I33" s="46"/>
      <c r="J33" s="46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  <c r="Y33" s="46"/>
    </row>
    <row r="34" spans="1:25" s="69" customFormat="1" x14ac:dyDescent="0.2">
      <c r="A34" s="90"/>
      <c r="B34" s="49"/>
      <c r="C34" s="46"/>
      <c r="D34" s="50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  <c r="W34" s="46"/>
      <c r="X34" s="46"/>
      <c r="Y34" s="46"/>
    </row>
    <row r="35" spans="1:25" s="69" customFormat="1" x14ac:dyDescent="0.2">
      <c r="A35" s="90"/>
      <c r="B35" s="49"/>
      <c r="C35" s="46"/>
      <c r="D35" s="50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  <c r="W35" s="46"/>
      <c r="X35" s="46"/>
      <c r="Y35" s="46"/>
    </row>
    <row r="36" spans="1:25" s="69" customFormat="1" x14ac:dyDescent="0.2">
      <c r="A36" s="90"/>
      <c r="B36" s="49"/>
      <c r="C36" s="46"/>
      <c r="D36" s="50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  <c r="W36" s="46"/>
      <c r="X36" s="46"/>
      <c r="Y36" s="46"/>
    </row>
    <row r="37" spans="1:25" s="69" customFormat="1" x14ac:dyDescent="0.2">
      <c r="A37" s="90"/>
      <c r="B37" s="49"/>
      <c r="C37" s="46"/>
      <c r="D37" s="50"/>
      <c r="E37" s="46"/>
      <c r="F37" s="46"/>
      <c r="G37" s="46"/>
      <c r="H37" s="46"/>
      <c r="I37" s="46"/>
      <c r="J37" s="46"/>
      <c r="K37" s="46"/>
      <c r="L37" s="46"/>
      <c r="M37" s="46"/>
      <c r="N37" s="46"/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</row>
    <row r="38" spans="1:25" s="69" customFormat="1" x14ac:dyDescent="0.2">
      <c r="A38" s="90"/>
      <c r="B38" s="49"/>
      <c r="C38" s="46"/>
      <c r="D38" s="50"/>
      <c r="E38" s="46"/>
      <c r="F38" s="46"/>
      <c r="G38" s="46"/>
      <c r="H38" s="46"/>
      <c r="I38" s="46"/>
      <c r="J38" s="46"/>
      <c r="K38" s="46"/>
      <c r="L38" s="46"/>
      <c r="M38" s="46"/>
      <c r="N38" s="46"/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</row>
    <row r="39" spans="1:25" s="69" customFormat="1" x14ac:dyDescent="0.2">
      <c r="A39" s="90"/>
      <c r="B39" s="49"/>
      <c r="C39" s="46"/>
      <c r="D39" s="50"/>
      <c r="E39" s="46"/>
      <c r="F39" s="46"/>
      <c r="G39" s="46"/>
      <c r="H39" s="46"/>
      <c r="I39" s="46"/>
      <c r="J39" s="46"/>
      <c r="K39" s="46"/>
      <c r="L39" s="46"/>
      <c r="M39" s="46"/>
      <c r="N39" s="46"/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</row>
    <row r="40" spans="1:25" s="69" customFormat="1" x14ac:dyDescent="0.2">
      <c r="A40" s="90"/>
      <c r="B40" s="49"/>
      <c r="C40" s="46"/>
      <c r="D40" s="50"/>
      <c r="E40" s="46"/>
      <c r="F40" s="46"/>
      <c r="G40" s="46"/>
      <c r="H40" s="46"/>
      <c r="I40" s="46"/>
      <c r="J40" s="46"/>
      <c r="K40" s="46"/>
      <c r="L40" s="46"/>
      <c r="M40" s="46"/>
      <c r="N40" s="46"/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</row>
    <row r="41" spans="1:25" s="69" customFormat="1" x14ac:dyDescent="0.2">
      <c r="A41" s="90"/>
      <c r="B41" s="49"/>
      <c r="C41" s="46"/>
      <c r="D41" s="50"/>
      <c r="E41" s="46"/>
      <c r="F41" s="46"/>
      <c r="G41" s="46"/>
      <c r="H41" s="46"/>
      <c r="I41" s="46"/>
      <c r="J41" s="46"/>
      <c r="K41" s="46"/>
      <c r="L41" s="46"/>
      <c r="M41" s="46"/>
      <c r="N41" s="46"/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</row>
    <row r="42" spans="1:25" s="69" customFormat="1" x14ac:dyDescent="0.2">
      <c r="A42" s="90"/>
      <c r="B42" s="49"/>
      <c r="C42" s="46"/>
      <c r="D42" s="50"/>
      <c r="E42" s="46"/>
      <c r="F42" s="46"/>
      <c r="G42" s="46"/>
      <c r="H42" s="46"/>
      <c r="I42" s="46"/>
      <c r="J42" s="46"/>
      <c r="K42" s="46"/>
      <c r="L42" s="46"/>
      <c r="M42" s="46"/>
      <c r="N42" s="46"/>
      <c r="O42" s="46"/>
      <c r="P42" s="46"/>
      <c r="Q42" s="46"/>
      <c r="R42" s="46"/>
      <c r="S42" s="46"/>
      <c r="T42" s="46"/>
      <c r="U42" s="46"/>
      <c r="V42" s="46"/>
      <c r="W42" s="46"/>
      <c r="X42" s="46"/>
      <c r="Y42" s="46"/>
    </row>
    <row r="43" spans="1:25" s="69" customFormat="1" x14ac:dyDescent="0.2">
      <c r="A43" s="90"/>
      <c r="B43" s="49"/>
      <c r="C43" s="46"/>
      <c r="D43" s="50"/>
      <c r="E43" s="46"/>
      <c r="F43" s="46"/>
      <c r="G43" s="46"/>
      <c r="H43" s="46"/>
      <c r="I43" s="46"/>
      <c r="J43" s="46"/>
      <c r="K43" s="46"/>
      <c r="L43" s="46"/>
      <c r="M43" s="46"/>
      <c r="N43" s="46"/>
      <c r="O43" s="46"/>
      <c r="P43" s="46"/>
      <c r="Q43" s="46"/>
      <c r="R43" s="46"/>
      <c r="S43" s="46"/>
      <c r="T43" s="46"/>
      <c r="U43" s="46"/>
      <c r="V43" s="46"/>
      <c r="W43" s="46"/>
      <c r="X43" s="46"/>
      <c r="Y43" s="46"/>
    </row>
    <row r="44" spans="1:25" s="69" customFormat="1" x14ac:dyDescent="0.2">
      <c r="A44" s="90"/>
      <c r="B44" s="49"/>
      <c r="C44" s="46"/>
      <c r="D44" s="50"/>
      <c r="E44" s="46"/>
      <c r="F44" s="46"/>
      <c r="G44" s="46"/>
      <c r="H44" s="46"/>
      <c r="I44" s="46"/>
      <c r="J44" s="46"/>
      <c r="K44" s="46"/>
      <c r="L44" s="46"/>
      <c r="M44" s="46"/>
      <c r="N44" s="46"/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</row>
    <row r="45" spans="1:25" s="69" customFormat="1" x14ac:dyDescent="0.2">
      <c r="A45" s="90"/>
      <c r="B45" s="49"/>
      <c r="C45" s="46"/>
      <c r="D45" s="50"/>
      <c r="E45" s="46"/>
      <c r="F45" s="46"/>
      <c r="G45" s="46"/>
      <c r="H45" s="46"/>
      <c r="I45" s="46"/>
      <c r="J45" s="46"/>
      <c r="K45" s="46"/>
      <c r="L45" s="46"/>
      <c r="M45" s="46"/>
      <c r="N45" s="46"/>
      <c r="O45" s="46"/>
      <c r="P45" s="46"/>
      <c r="Q45" s="46"/>
      <c r="R45" s="46"/>
      <c r="S45" s="46"/>
      <c r="T45" s="46"/>
      <c r="U45" s="46"/>
      <c r="V45" s="46"/>
      <c r="W45" s="46"/>
      <c r="X45" s="46"/>
      <c r="Y45" s="46"/>
    </row>
    <row r="46" spans="1:25" s="69" customFormat="1" x14ac:dyDescent="0.2">
      <c r="A46" s="90"/>
      <c r="B46" s="49"/>
      <c r="C46" s="46"/>
      <c r="D46" s="50"/>
      <c r="E46" s="46"/>
      <c r="F46" s="46"/>
      <c r="G46" s="46"/>
      <c r="H46" s="46"/>
      <c r="I46" s="46"/>
      <c r="J46" s="46"/>
      <c r="K46" s="46"/>
      <c r="L46" s="46"/>
      <c r="M46" s="46"/>
      <c r="N46" s="46"/>
      <c r="O46" s="46"/>
      <c r="P46" s="46"/>
      <c r="Q46" s="46"/>
      <c r="R46" s="46"/>
      <c r="S46" s="46"/>
      <c r="T46" s="46"/>
      <c r="U46" s="46"/>
      <c r="V46" s="46"/>
      <c r="W46" s="46"/>
      <c r="X46" s="46"/>
      <c r="Y46" s="46"/>
    </row>
    <row r="47" spans="1:25" s="69" customFormat="1" x14ac:dyDescent="0.2">
      <c r="A47" s="90"/>
      <c r="B47" s="49"/>
      <c r="C47" s="46"/>
      <c r="D47" s="50"/>
      <c r="E47" s="46"/>
      <c r="F47" s="46"/>
      <c r="G47" s="46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</row>
    <row r="48" spans="1:25" s="69" customFormat="1" x14ac:dyDescent="0.2">
      <c r="A48" s="90"/>
      <c r="B48" s="49"/>
      <c r="C48" s="46"/>
      <c r="D48" s="50"/>
      <c r="E48" s="46"/>
      <c r="F48" s="46"/>
      <c r="G48" s="46"/>
      <c r="H48" s="46"/>
      <c r="I48" s="46"/>
      <c r="J48" s="46"/>
      <c r="K48" s="46"/>
      <c r="L48" s="46"/>
      <c r="M48" s="46"/>
      <c r="N48" s="46"/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</row>
    <row r="49" spans="1:25" s="69" customFormat="1" x14ac:dyDescent="0.2">
      <c r="A49" s="90"/>
      <c r="B49" s="49"/>
      <c r="C49" s="46"/>
      <c r="D49" s="50"/>
      <c r="E49" s="46"/>
      <c r="F49" s="46"/>
      <c r="G49" s="46"/>
      <c r="H49" s="46"/>
      <c r="I49" s="46"/>
      <c r="J49" s="46"/>
      <c r="K49" s="46"/>
      <c r="L49" s="46"/>
      <c r="M49" s="46"/>
      <c r="N49" s="46"/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</row>
    <row r="50" spans="1:25" s="69" customFormat="1" x14ac:dyDescent="0.2">
      <c r="A50" s="90"/>
      <c r="B50" s="49"/>
      <c r="C50" s="46"/>
      <c r="D50" s="50"/>
      <c r="E50" s="46"/>
      <c r="F50" s="46"/>
      <c r="G50" s="46"/>
      <c r="H50" s="46"/>
      <c r="I50" s="46"/>
      <c r="J50" s="46"/>
      <c r="K50" s="46"/>
      <c r="L50" s="46"/>
      <c r="M50" s="46"/>
      <c r="N50" s="46"/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</row>
    <row r="51" spans="1:25" s="69" customFormat="1" x14ac:dyDescent="0.2">
      <c r="A51" s="90"/>
      <c r="B51" s="49"/>
      <c r="C51" s="46"/>
      <c r="D51" s="50"/>
      <c r="E51" s="46"/>
      <c r="F51" s="46"/>
      <c r="G51" s="46"/>
      <c r="H51" s="46"/>
      <c r="I51" s="46"/>
      <c r="J51" s="46"/>
      <c r="K51" s="46"/>
      <c r="L51" s="46"/>
      <c r="M51" s="46"/>
      <c r="N51" s="46"/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</row>
    <row r="52" spans="1:25" s="69" customFormat="1" x14ac:dyDescent="0.2">
      <c r="A52" s="90"/>
      <c r="B52" s="49"/>
      <c r="C52" s="46"/>
      <c r="D52" s="50"/>
      <c r="E52" s="46"/>
      <c r="F52" s="46"/>
      <c r="G52" s="46"/>
      <c r="H52" s="46"/>
      <c r="I52" s="46"/>
      <c r="J52" s="46"/>
      <c r="K52" s="46"/>
      <c r="L52" s="46"/>
      <c r="M52" s="46"/>
      <c r="N52" s="46"/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</row>
    <row r="53" spans="1:25" s="69" customFormat="1" x14ac:dyDescent="0.2">
      <c r="A53" s="90"/>
      <c r="B53" s="49"/>
      <c r="C53" s="46"/>
      <c r="D53" s="50"/>
      <c r="E53" s="46"/>
      <c r="F53" s="46"/>
      <c r="G53" s="46"/>
      <c r="H53" s="46"/>
      <c r="I53" s="46"/>
      <c r="J53" s="46"/>
      <c r="K53" s="46"/>
      <c r="L53" s="46"/>
      <c r="M53" s="46"/>
      <c r="N53" s="46"/>
      <c r="O53" s="46"/>
      <c r="P53" s="46"/>
      <c r="Q53" s="46"/>
      <c r="R53" s="46"/>
      <c r="S53" s="46"/>
      <c r="T53" s="46"/>
      <c r="U53" s="46"/>
      <c r="V53" s="46"/>
      <c r="W53" s="46"/>
      <c r="X53" s="46"/>
      <c r="Y53" s="46"/>
    </row>
    <row r="54" spans="1:25" s="69" customFormat="1" x14ac:dyDescent="0.2">
      <c r="A54" s="90"/>
      <c r="B54" s="49"/>
      <c r="C54" s="46"/>
      <c r="D54" s="50"/>
      <c r="E54" s="46"/>
      <c r="F54" s="46"/>
      <c r="G54" s="46"/>
      <c r="H54" s="46"/>
      <c r="I54" s="46"/>
      <c r="J54" s="46"/>
      <c r="K54" s="46"/>
      <c r="L54" s="46"/>
      <c r="M54" s="46"/>
      <c r="N54" s="46"/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</row>
    <row r="55" spans="1:25" s="69" customFormat="1" x14ac:dyDescent="0.2">
      <c r="A55" s="90"/>
      <c r="B55" s="49"/>
      <c r="C55" s="46"/>
      <c r="D55" s="50"/>
      <c r="E55" s="46"/>
      <c r="F55" s="46"/>
      <c r="G55" s="46"/>
      <c r="H55" s="46"/>
      <c r="I55" s="46"/>
      <c r="J55" s="46"/>
      <c r="K55" s="46"/>
      <c r="L55" s="46"/>
      <c r="M55" s="46"/>
      <c r="N55" s="46"/>
      <c r="O55" s="46"/>
      <c r="P55" s="46"/>
      <c r="Q55" s="46"/>
      <c r="R55" s="46"/>
      <c r="S55" s="46"/>
      <c r="T55" s="46"/>
      <c r="U55" s="46"/>
      <c r="V55" s="46"/>
      <c r="W55" s="46"/>
      <c r="X55" s="46"/>
      <c r="Y55" s="46"/>
    </row>
    <row r="56" spans="1:25" s="69" customFormat="1" x14ac:dyDescent="0.2">
      <c r="A56" s="90"/>
      <c r="B56" s="49"/>
      <c r="C56" s="46"/>
      <c r="D56" s="50"/>
      <c r="E56" s="46"/>
      <c r="F56" s="46"/>
      <c r="G56" s="46"/>
      <c r="H56" s="46"/>
      <c r="I56" s="46"/>
      <c r="J56" s="46"/>
      <c r="K56" s="46"/>
      <c r="L56" s="46"/>
      <c r="M56" s="46"/>
      <c r="N56" s="46"/>
      <c r="O56" s="46"/>
      <c r="P56" s="46"/>
      <c r="Q56" s="46"/>
      <c r="R56" s="46"/>
      <c r="S56" s="46"/>
      <c r="T56" s="46"/>
      <c r="U56" s="46"/>
      <c r="V56" s="46"/>
      <c r="W56" s="46"/>
      <c r="X56" s="46"/>
      <c r="Y56" s="46"/>
    </row>
    <row r="57" spans="1:25" s="69" customFormat="1" x14ac:dyDescent="0.2">
      <c r="A57" s="90"/>
      <c r="B57" s="49"/>
      <c r="C57" s="46"/>
      <c r="D57" s="50"/>
      <c r="E57" s="46"/>
      <c r="F57" s="46"/>
      <c r="G57" s="46"/>
      <c r="H57" s="46"/>
      <c r="I57" s="46"/>
      <c r="J57" s="46"/>
      <c r="K57" s="46"/>
      <c r="L57" s="46"/>
      <c r="M57" s="46"/>
      <c r="N57" s="46"/>
      <c r="O57" s="46"/>
      <c r="P57" s="46"/>
      <c r="Q57" s="46"/>
      <c r="R57" s="46"/>
      <c r="S57" s="46"/>
      <c r="T57" s="46"/>
      <c r="U57" s="46"/>
      <c r="V57" s="46"/>
      <c r="W57" s="46"/>
      <c r="X57" s="46"/>
      <c r="Y57" s="46"/>
    </row>
    <row r="58" spans="1:25" s="69" customFormat="1" x14ac:dyDescent="0.2">
      <c r="A58" s="90"/>
      <c r="B58" s="49"/>
      <c r="C58" s="46"/>
      <c r="D58" s="50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6"/>
      <c r="X58" s="46"/>
      <c r="Y58" s="46"/>
    </row>
    <row r="59" spans="1:25" s="69" customFormat="1" x14ac:dyDescent="0.2">
      <c r="A59" s="90"/>
      <c r="B59" s="49"/>
      <c r="C59" s="46"/>
      <c r="D59" s="50"/>
      <c r="E59" s="46"/>
      <c r="F59" s="46"/>
      <c r="G59" s="46"/>
      <c r="H59" s="46"/>
      <c r="I59" s="46"/>
      <c r="J59" s="46"/>
      <c r="K59" s="46"/>
      <c r="L59" s="46"/>
      <c r="M59" s="46"/>
      <c r="N59" s="46"/>
      <c r="O59" s="46"/>
      <c r="P59" s="46"/>
      <c r="Q59" s="46"/>
      <c r="R59" s="46"/>
      <c r="S59" s="46"/>
      <c r="T59" s="46"/>
      <c r="U59" s="46"/>
      <c r="V59" s="46"/>
      <c r="W59" s="46"/>
      <c r="X59" s="46"/>
      <c r="Y59" s="46"/>
    </row>
    <row r="60" spans="1:25" s="69" customFormat="1" x14ac:dyDescent="0.2">
      <c r="A60" s="90"/>
      <c r="B60" s="49"/>
      <c r="C60" s="46"/>
      <c r="D60" s="50"/>
      <c r="E60" s="46"/>
      <c r="F60" s="46"/>
      <c r="G60" s="46"/>
      <c r="H60" s="46"/>
      <c r="I60" s="46"/>
      <c r="J60" s="46"/>
      <c r="K60" s="46"/>
      <c r="L60" s="46"/>
      <c r="M60" s="46"/>
      <c r="N60" s="46"/>
      <c r="O60" s="46"/>
      <c r="P60" s="46"/>
      <c r="Q60" s="46"/>
      <c r="R60" s="46"/>
      <c r="S60" s="46"/>
      <c r="T60" s="46"/>
      <c r="U60" s="46"/>
      <c r="V60" s="46"/>
      <c r="W60" s="46"/>
      <c r="X60" s="46"/>
      <c r="Y60" s="46"/>
    </row>
    <row r="61" spans="1:25" s="69" customFormat="1" x14ac:dyDescent="0.2">
      <c r="A61" s="90"/>
      <c r="B61" s="49"/>
      <c r="C61" s="46"/>
      <c r="D61" s="50"/>
      <c r="E61" s="46"/>
      <c r="F61" s="46"/>
      <c r="G61" s="46"/>
      <c r="H61" s="46"/>
      <c r="I61" s="46"/>
      <c r="J61" s="46"/>
      <c r="K61" s="46"/>
      <c r="L61" s="46"/>
      <c r="M61" s="46"/>
      <c r="N61" s="46"/>
      <c r="O61" s="46"/>
      <c r="P61" s="46"/>
      <c r="Q61" s="46"/>
      <c r="R61" s="46"/>
      <c r="S61" s="46"/>
      <c r="T61" s="46"/>
      <c r="U61" s="46"/>
      <c r="V61" s="46"/>
      <c r="W61" s="46"/>
      <c r="X61" s="46"/>
      <c r="Y61" s="46"/>
    </row>
    <row r="62" spans="1:25" s="69" customFormat="1" x14ac:dyDescent="0.2">
      <c r="A62" s="90"/>
      <c r="B62" s="49"/>
      <c r="C62" s="46"/>
      <c r="D62" s="50"/>
      <c r="E62" s="46"/>
      <c r="F62" s="46"/>
      <c r="G62" s="46"/>
      <c r="H62" s="46"/>
      <c r="I62" s="46"/>
      <c r="J62" s="46"/>
      <c r="K62" s="46"/>
      <c r="L62" s="46"/>
      <c r="M62" s="46"/>
      <c r="N62" s="46"/>
      <c r="O62" s="46"/>
      <c r="P62" s="46"/>
      <c r="Q62" s="46"/>
      <c r="R62" s="46"/>
      <c r="S62" s="46"/>
      <c r="T62" s="46"/>
      <c r="U62" s="46"/>
      <c r="V62" s="46"/>
      <c r="W62" s="46"/>
      <c r="X62" s="46"/>
      <c r="Y62" s="46"/>
    </row>
    <row r="63" spans="1:25" s="69" customFormat="1" x14ac:dyDescent="0.2">
      <c r="A63" s="90"/>
      <c r="B63" s="49"/>
      <c r="C63" s="46"/>
      <c r="D63" s="50"/>
      <c r="E63" s="46"/>
      <c r="F63" s="46"/>
      <c r="G63" s="46"/>
      <c r="H63" s="46"/>
      <c r="I63" s="46"/>
      <c r="J63" s="46"/>
      <c r="K63" s="46"/>
      <c r="L63" s="46"/>
      <c r="M63" s="46"/>
      <c r="N63" s="46"/>
      <c r="O63" s="46"/>
      <c r="P63" s="46"/>
      <c r="Q63" s="46"/>
      <c r="R63" s="46"/>
      <c r="S63" s="46"/>
      <c r="T63" s="46"/>
      <c r="U63" s="46"/>
      <c r="V63" s="46"/>
      <c r="W63" s="46"/>
      <c r="X63" s="46"/>
      <c r="Y63" s="46"/>
    </row>
    <row r="64" spans="1:25" s="69" customFormat="1" x14ac:dyDescent="0.2">
      <c r="A64" s="90"/>
      <c r="B64" s="49"/>
      <c r="C64" s="46"/>
      <c r="D64" s="50"/>
      <c r="E64" s="46"/>
      <c r="F64" s="46"/>
      <c r="G64" s="46"/>
      <c r="H64" s="46"/>
      <c r="I64" s="46"/>
      <c r="J64" s="46"/>
      <c r="K64" s="46"/>
      <c r="L64" s="46"/>
      <c r="M64" s="46"/>
      <c r="N64" s="46"/>
      <c r="O64" s="46"/>
      <c r="P64" s="46"/>
      <c r="Q64" s="46"/>
      <c r="R64" s="46"/>
      <c r="S64" s="46"/>
      <c r="T64" s="46"/>
      <c r="U64" s="46"/>
      <c r="V64" s="46"/>
      <c r="W64" s="46"/>
      <c r="X64" s="46"/>
      <c r="Y64" s="46"/>
    </row>
    <row r="65" spans="1:25" s="69" customFormat="1" x14ac:dyDescent="0.2">
      <c r="A65" s="90"/>
      <c r="B65" s="49"/>
      <c r="C65" s="46"/>
      <c r="D65" s="50"/>
      <c r="E65" s="46"/>
      <c r="F65" s="46"/>
      <c r="G65" s="46"/>
      <c r="H65" s="46"/>
      <c r="I65" s="46"/>
      <c r="J65" s="46"/>
      <c r="K65" s="46"/>
      <c r="L65" s="46"/>
      <c r="M65" s="46"/>
      <c r="N65" s="46"/>
      <c r="O65" s="46"/>
      <c r="P65" s="46"/>
      <c r="Q65" s="46"/>
      <c r="R65" s="46"/>
      <c r="S65" s="46"/>
      <c r="T65" s="46"/>
      <c r="U65" s="46"/>
      <c r="V65" s="46"/>
      <c r="W65" s="46"/>
      <c r="X65" s="46"/>
      <c r="Y65" s="46"/>
    </row>
    <row r="66" spans="1:25" s="69" customFormat="1" x14ac:dyDescent="0.2">
      <c r="A66" s="90"/>
      <c r="B66" s="49"/>
      <c r="C66" s="46"/>
      <c r="D66" s="50"/>
      <c r="E66" s="46"/>
      <c r="F66" s="46"/>
      <c r="G66" s="46"/>
      <c r="H66" s="46"/>
      <c r="I66" s="46"/>
      <c r="J66" s="46"/>
      <c r="K66" s="46"/>
      <c r="L66" s="46"/>
      <c r="M66" s="46"/>
      <c r="N66" s="46"/>
      <c r="O66" s="46"/>
      <c r="P66" s="46"/>
      <c r="Q66" s="46"/>
      <c r="R66" s="46"/>
      <c r="S66" s="46"/>
      <c r="T66" s="46"/>
      <c r="U66" s="46"/>
      <c r="V66" s="46"/>
      <c r="W66" s="46"/>
      <c r="X66" s="46"/>
      <c r="Y66" s="46"/>
    </row>
    <row r="67" spans="1:25" s="69" customFormat="1" x14ac:dyDescent="0.2">
      <c r="A67" s="90"/>
      <c r="B67" s="49"/>
      <c r="C67" s="46"/>
      <c r="D67" s="50"/>
      <c r="E67" s="46"/>
      <c r="F67" s="46"/>
      <c r="G67" s="46"/>
      <c r="H67" s="46"/>
      <c r="I67" s="46"/>
      <c r="J67" s="46"/>
      <c r="K67" s="46"/>
      <c r="L67" s="46"/>
      <c r="M67" s="46"/>
      <c r="N67" s="46"/>
      <c r="O67" s="46"/>
      <c r="P67" s="46"/>
      <c r="Q67" s="46"/>
      <c r="R67" s="46"/>
      <c r="S67" s="46"/>
      <c r="T67" s="46"/>
      <c r="U67" s="46"/>
      <c r="V67" s="46"/>
      <c r="W67" s="46"/>
      <c r="X67" s="46"/>
      <c r="Y67" s="46"/>
    </row>
    <row r="68" spans="1:25" s="69" customFormat="1" x14ac:dyDescent="0.2">
      <c r="A68" s="90"/>
      <c r="B68" s="49"/>
      <c r="C68" s="46"/>
      <c r="D68" s="50"/>
      <c r="E68" s="46"/>
      <c r="F68" s="46"/>
      <c r="G68" s="46"/>
      <c r="H68" s="46"/>
      <c r="I68" s="46"/>
      <c r="J68" s="46"/>
      <c r="K68" s="46"/>
      <c r="L68" s="46"/>
      <c r="M68" s="46"/>
      <c r="N68" s="46"/>
      <c r="O68" s="46"/>
      <c r="P68" s="46"/>
      <c r="Q68" s="46"/>
      <c r="R68" s="46"/>
      <c r="S68" s="46"/>
      <c r="T68" s="46"/>
      <c r="U68" s="46"/>
      <c r="V68" s="46"/>
      <c r="W68" s="46"/>
      <c r="X68" s="46"/>
      <c r="Y68" s="46"/>
    </row>
    <row r="69" spans="1:25" s="69" customFormat="1" x14ac:dyDescent="0.2">
      <c r="A69" s="90"/>
      <c r="B69" s="49"/>
      <c r="C69" s="46"/>
      <c r="D69" s="50"/>
      <c r="E69" s="46"/>
      <c r="F69" s="46"/>
      <c r="G69" s="46"/>
      <c r="H69" s="46"/>
      <c r="I69" s="46"/>
      <c r="J69" s="46"/>
      <c r="K69" s="46"/>
      <c r="L69" s="46"/>
      <c r="M69" s="46"/>
      <c r="N69" s="46"/>
      <c r="O69" s="46"/>
      <c r="P69" s="46"/>
      <c r="Q69" s="46"/>
      <c r="R69" s="46"/>
      <c r="S69" s="46"/>
      <c r="T69" s="46"/>
      <c r="U69" s="46"/>
      <c r="V69" s="46"/>
      <c r="W69" s="46"/>
      <c r="X69" s="46"/>
      <c r="Y69" s="46"/>
    </row>
    <row r="70" spans="1:25" s="69" customFormat="1" x14ac:dyDescent="0.2">
      <c r="A70" s="90"/>
      <c r="B70" s="49"/>
      <c r="C70" s="46"/>
      <c r="D70" s="50"/>
      <c r="E70" s="46"/>
      <c r="F70" s="46"/>
      <c r="G70" s="46"/>
      <c r="H70" s="46"/>
      <c r="I70" s="46"/>
      <c r="J70" s="46"/>
      <c r="K70" s="46"/>
      <c r="L70" s="46"/>
      <c r="M70" s="46"/>
      <c r="N70" s="46"/>
      <c r="O70" s="46"/>
      <c r="P70" s="46"/>
      <c r="Q70" s="46"/>
      <c r="R70" s="46"/>
      <c r="S70" s="46"/>
      <c r="T70" s="46"/>
      <c r="U70" s="46"/>
      <c r="V70" s="46"/>
      <c r="W70" s="46"/>
      <c r="X70" s="46"/>
      <c r="Y70" s="46"/>
    </row>
    <row r="71" spans="1:25" s="69" customFormat="1" x14ac:dyDescent="0.2">
      <c r="A71" s="90"/>
      <c r="B71" s="49"/>
      <c r="C71" s="46"/>
      <c r="D71" s="50"/>
      <c r="E71" s="46"/>
      <c r="F71" s="46"/>
      <c r="G71" s="46"/>
      <c r="H71" s="46"/>
      <c r="I71" s="46"/>
      <c r="J71" s="46"/>
      <c r="K71" s="46"/>
      <c r="L71" s="46"/>
      <c r="M71" s="46"/>
      <c r="N71" s="46"/>
      <c r="O71" s="46"/>
      <c r="P71" s="46"/>
      <c r="Q71" s="46"/>
      <c r="R71" s="46"/>
      <c r="S71" s="46"/>
      <c r="T71" s="46"/>
      <c r="U71" s="46"/>
      <c r="V71" s="46"/>
      <c r="W71" s="46"/>
      <c r="X71" s="46"/>
      <c r="Y71" s="46"/>
    </row>
    <row r="72" spans="1:25" s="69" customFormat="1" x14ac:dyDescent="0.2">
      <c r="A72" s="90"/>
      <c r="B72" s="49"/>
      <c r="C72" s="46"/>
      <c r="D72" s="50"/>
      <c r="E72" s="46"/>
      <c r="F72" s="46"/>
      <c r="G72" s="46"/>
      <c r="H72" s="46"/>
      <c r="I72" s="46"/>
      <c r="J72" s="46"/>
      <c r="K72" s="46"/>
      <c r="L72" s="46"/>
      <c r="M72" s="46"/>
      <c r="N72" s="46"/>
      <c r="O72" s="46"/>
      <c r="P72" s="46"/>
      <c r="Q72" s="46"/>
      <c r="R72" s="46"/>
      <c r="S72" s="46"/>
      <c r="T72" s="46"/>
      <c r="U72" s="46"/>
      <c r="V72" s="46"/>
      <c r="W72" s="46"/>
      <c r="X72" s="46"/>
      <c r="Y72" s="46"/>
    </row>
    <row r="73" spans="1:25" s="69" customFormat="1" x14ac:dyDescent="0.2">
      <c r="A73" s="90"/>
      <c r="B73" s="49"/>
      <c r="C73" s="46"/>
      <c r="D73" s="50"/>
      <c r="E73" s="46"/>
      <c r="F73" s="46"/>
      <c r="G73" s="46"/>
      <c r="H73" s="46"/>
      <c r="I73" s="46"/>
      <c r="J73" s="46"/>
      <c r="K73" s="46"/>
      <c r="L73" s="46"/>
      <c r="M73" s="46"/>
      <c r="N73" s="46"/>
      <c r="O73" s="46"/>
      <c r="P73" s="46"/>
      <c r="Q73" s="46"/>
      <c r="R73" s="46"/>
      <c r="S73" s="46"/>
      <c r="T73" s="46"/>
      <c r="U73" s="46"/>
      <c r="V73" s="46"/>
      <c r="W73" s="46"/>
      <c r="X73" s="46"/>
      <c r="Y73" s="46"/>
    </row>
    <row r="74" spans="1:25" s="69" customFormat="1" x14ac:dyDescent="0.2">
      <c r="A74" s="90"/>
      <c r="B74" s="49"/>
      <c r="C74" s="46"/>
      <c r="D74" s="50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  <c r="W74" s="46"/>
      <c r="X74" s="46"/>
      <c r="Y74" s="46"/>
    </row>
  </sheetData>
  <mergeCells count="53">
    <mergeCell ref="Y7:Y8"/>
    <mergeCell ref="X7:X8"/>
    <mergeCell ref="I7:J7"/>
    <mergeCell ref="K7:L7"/>
    <mergeCell ref="M7:N7"/>
    <mergeCell ref="O7:P7"/>
    <mergeCell ref="Q7:R7"/>
    <mergeCell ref="S7:T7"/>
    <mergeCell ref="V3:W3"/>
    <mergeCell ref="X3:Y4"/>
    <mergeCell ref="J4:W4"/>
    <mergeCell ref="C6:F6"/>
    <mergeCell ref="A7:A8"/>
    <mergeCell ref="B7:B8"/>
    <mergeCell ref="C7:C8"/>
    <mergeCell ref="D7:D8"/>
    <mergeCell ref="E7:E8"/>
    <mergeCell ref="F7:F8"/>
    <mergeCell ref="G7:H7"/>
    <mergeCell ref="G6:V6"/>
    <mergeCell ref="W6:Y6"/>
    <mergeCell ref="U7:U8"/>
    <mergeCell ref="V7:V8"/>
    <mergeCell ref="W7:W8"/>
    <mergeCell ref="A3:B3"/>
    <mergeCell ref="A4:B4"/>
    <mergeCell ref="C4:F4"/>
    <mergeCell ref="G4:I4"/>
    <mergeCell ref="C3:T3"/>
    <mergeCell ref="A1:B1"/>
    <mergeCell ref="A2:B2"/>
    <mergeCell ref="C1:T1"/>
    <mergeCell ref="V1:W1"/>
    <mergeCell ref="X1:Y1"/>
    <mergeCell ref="C2:T2"/>
    <mergeCell ref="V2:W2"/>
    <mergeCell ref="X2:Y2"/>
    <mergeCell ref="A14:C14"/>
    <mergeCell ref="G14:R14"/>
    <mergeCell ref="A15:C15"/>
    <mergeCell ref="V17:W17"/>
    <mergeCell ref="X17:Y17"/>
    <mergeCell ref="J21:M21"/>
    <mergeCell ref="N21:P21"/>
    <mergeCell ref="Q21:U21"/>
    <mergeCell ref="V23:X23"/>
    <mergeCell ref="A18:C18"/>
    <mergeCell ref="G18:R18"/>
    <mergeCell ref="V18:W18"/>
    <mergeCell ref="X18:Y18"/>
    <mergeCell ref="J20:L20"/>
    <mergeCell ref="N20:P20"/>
    <mergeCell ref="S20:U20"/>
  </mergeCells>
  <pageMargins left="0.23622047244094491" right="0.23622047244094491" top="0.74803149606299213" bottom="0.74803149606299213" header="0.31496062992125984" footer="0.31496062992125984"/>
  <pageSetup paperSize="5" scale="32" orientation="landscape" r:id="rId1"/>
  <headerFooter>
    <oddHeader>&amp;L               &amp;G&amp;C&amp;"Arial,Negrita"PRESIDENCIA MUNCIIPAL DE LÉON, GUANAJUATO
DIRECCIÓN GENERAL DE OBRA PÚBLICA
FINIQUITO DE OBRA
(Con recursos Estatales y/o Municipales)</oddHead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2"/>
  <sheetViews>
    <sheetView zoomScale="110" zoomScaleNormal="110" workbookViewId="0">
      <selection activeCell="R15" sqref="R15"/>
    </sheetView>
  </sheetViews>
  <sheetFormatPr baseColWidth="10" defaultRowHeight="11.25" x14ac:dyDescent="0.2"/>
  <cols>
    <col min="1" max="1" width="1.42578125" style="37" customWidth="1"/>
    <col min="2" max="2" width="14.42578125" style="37" customWidth="1"/>
    <col min="3" max="3" width="20.7109375" style="37" customWidth="1"/>
    <col min="4" max="4" width="1.28515625" style="37" customWidth="1"/>
    <col min="5" max="5" width="10.28515625" style="37" customWidth="1"/>
    <col min="6" max="6" width="2" style="37" customWidth="1"/>
    <col min="7" max="7" width="7.7109375" style="37" customWidth="1"/>
    <col min="8" max="8" width="22.5703125" style="37" customWidth="1"/>
    <col min="9" max="9" width="1.28515625" style="37" customWidth="1"/>
    <col min="10" max="10" width="15.7109375" style="37" customWidth="1"/>
    <col min="11" max="11" width="2.42578125" style="37" customWidth="1"/>
    <col min="12" max="12" width="13.42578125" style="37" customWidth="1"/>
    <col min="13" max="13" width="11.42578125" style="37"/>
    <col min="14" max="14" width="13.5703125" style="37" customWidth="1"/>
    <col min="15" max="15" width="3.5703125" style="37" customWidth="1"/>
    <col min="16" max="16384" width="11.42578125" style="37"/>
  </cols>
  <sheetData>
    <row r="1" spans="1:14" s="8" customFormat="1" ht="25.5" customHeight="1" x14ac:dyDescent="0.2">
      <c r="A1" s="43"/>
      <c r="B1" s="105"/>
      <c r="C1" s="171" t="s">
        <v>161</v>
      </c>
      <c r="D1" s="172"/>
      <c r="E1" s="172"/>
      <c r="F1" s="172"/>
      <c r="G1" s="172"/>
      <c r="H1" s="172"/>
      <c r="I1" s="172"/>
      <c r="J1" s="172"/>
      <c r="K1" s="173"/>
      <c r="L1" s="30" t="s">
        <v>113</v>
      </c>
      <c r="M1" s="105" t="s">
        <v>162</v>
      </c>
      <c r="N1" s="105"/>
    </row>
    <row r="2" spans="1:14" s="8" customFormat="1" ht="25.5" customHeight="1" x14ac:dyDescent="0.2">
      <c r="A2" s="43"/>
      <c r="B2" s="105"/>
      <c r="C2" s="171" t="s">
        <v>3</v>
      </c>
      <c r="D2" s="172"/>
      <c r="E2" s="172"/>
      <c r="F2" s="172"/>
      <c r="G2" s="172"/>
      <c r="H2" s="172"/>
      <c r="I2" s="172"/>
      <c r="J2" s="172"/>
      <c r="K2" s="173"/>
      <c r="L2" s="30" t="s">
        <v>112</v>
      </c>
      <c r="M2" s="105">
        <v>1</v>
      </c>
      <c r="N2" s="105"/>
    </row>
    <row r="3" spans="1:14" s="8" customFormat="1" ht="25.5" customHeight="1" x14ac:dyDescent="0.2">
      <c r="A3" s="19"/>
      <c r="B3" s="105"/>
      <c r="C3" s="174" t="s">
        <v>118</v>
      </c>
      <c r="D3" s="175"/>
      <c r="E3" s="175"/>
      <c r="F3" s="175"/>
      <c r="G3" s="175"/>
      <c r="H3" s="175"/>
      <c r="I3" s="175"/>
      <c r="J3" s="175"/>
      <c r="K3" s="176"/>
      <c r="L3" s="19" t="s">
        <v>114</v>
      </c>
      <c r="M3" s="113">
        <v>43521</v>
      </c>
      <c r="N3" s="113"/>
    </row>
    <row r="5" spans="1:14" s="20" customFormat="1" ht="22.5" customHeight="1" x14ac:dyDescent="0.2">
      <c r="A5" s="166"/>
      <c r="B5" s="110" t="s">
        <v>2</v>
      </c>
      <c r="C5" s="112"/>
      <c r="D5" s="182"/>
      <c r="E5" s="110" t="s">
        <v>59</v>
      </c>
      <c r="F5" s="111"/>
      <c r="G5" s="111"/>
      <c r="H5" s="112"/>
      <c r="I5" s="184"/>
      <c r="J5" s="102" t="s">
        <v>95</v>
      </c>
      <c r="K5" s="102"/>
      <c r="L5" s="102"/>
      <c r="M5" s="102"/>
      <c r="N5" s="102"/>
    </row>
    <row r="6" spans="1:14" s="20" customFormat="1" ht="22.5" customHeight="1" x14ac:dyDescent="0.2">
      <c r="A6" s="166"/>
      <c r="B6" s="28" t="s">
        <v>63</v>
      </c>
      <c r="C6" s="28" t="s">
        <v>87</v>
      </c>
      <c r="D6" s="182"/>
      <c r="E6" s="177" t="s">
        <v>56</v>
      </c>
      <c r="F6" s="178"/>
      <c r="G6" s="179"/>
      <c r="H6" s="29"/>
      <c r="I6" s="184"/>
      <c r="J6" s="181" t="s">
        <v>96</v>
      </c>
      <c r="K6" s="181"/>
      <c r="L6" s="181"/>
      <c r="M6" s="180">
        <v>0</v>
      </c>
      <c r="N6" s="180"/>
    </row>
    <row r="7" spans="1:14" s="20" customFormat="1" ht="33.75" customHeight="1" x14ac:dyDescent="0.2">
      <c r="A7" s="166"/>
      <c r="B7" s="29" t="s">
        <v>89</v>
      </c>
      <c r="C7" s="96">
        <f>Estimaciones!T12</f>
        <v>0</v>
      </c>
      <c r="D7" s="182"/>
      <c r="E7" s="177" t="s">
        <v>52</v>
      </c>
      <c r="F7" s="178"/>
      <c r="G7" s="179"/>
      <c r="H7" s="29"/>
      <c r="I7" s="184"/>
      <c r="J7" s="181" t="s">
        <v>97</v>
      </c>
      <c r="K7" s="181"/>
      <c r="L7" s="181"/>
      <c r="M7" s="180">
        <v>0</v>
      </c>
      <c r="N7" s="180"/>
    </row>
    <row r="8" spans="1:14" s="20" customFormat="1" ht="22.5" customHeight="1" x14ac:dyDescent="0.2">
      <c r="A8" s="166"/>
      <c r="B8" s="29" t="s">
        <v>70</v>
      </c>
      <c r="C8" s="96">
        <f>C7*0.16</f>
        <v>0</v>
      </c>
      <c r="D8" s="182"/>
      <c r="E8" s="177" t="s">
        <v>53</v>
      </c>
      <c r="F8" s="178"/>
      <c r="G8" s="179"/>
      <c r="H8" s="29"/>
      <c r="I8" s="184"/>
      <c r="J8" s="181" t="s">
        <v>98</v>
      </c>
      <c r="K8" s="181"/>
      <c r="L8" s="181"/>
      <c r="M8" s="180">
        <v>0</v>
      </c>
      <c r="N8" s="180"/>
    </row>
    <row r="9" spans="1:14" s="20" customFormat="1" ht="22.5" customHeight="1" x14ac:dyDescent="0.2">
      <c r="A9" s="166"/>
      <c r="B9" s="29" t="s">
        <v>91</v>
      </c>
      <c r="C9" s="96">
        <f>C7+C8</f>
        <v>0</v>
      </c>
      <c r="D9" s="182"/>
      <c r="E9" s="177" t="s">
        <v>57</v>
      </c>
      <c r="F9" s="178"/>
      <c r="G9" s="179"/>
      <c r="H9" s="29"/>
      <c r="I9" s="184"/>
      <c r="J9" s="181" t="s">
        <v>99</v>
      </c>
      <c r="K9" s="181"/>
      <c r="L9" s="181"/>
      <c r="M9" s="180">
        <v>0</v>
      </c>
      <c r="N9" s="180"/>
    </row>
    <row r="10" spans="1:14" s="20" customFormat="1" ht="27.75" customHeight="1" x14ac:dyDescent="0.2">
      <c r="A10" s="166"/>
      <c r="B10" s="29" t="s">
        <v>90</v>
      </c>
      <c r="C10" s="96">
        <f>M12</f>
        <v>0</v>
      </c>
      <c r="D10" s="182"/>
      <c r="E10" s="177" t="s">
        <v>54</v>
      </c>
      <c r="F10" s="178"/>
      <c r="G10" s="179"/>
      <c r="H10" s="29"/>
      <c r="I10" s="184"/>
      <c r="J10" s="181" t="s">
        <v>100</v>
      </c>
      <c r="K10" s="181"/>
      <c r="L10" s="181"/>
      <c r="M10" s="180">
        <v>0</v>
      </c>
      <c r="N10" s="180"/>
    </row>
    <row r="11" spans="1:14" s="20" customFormat="1" ht="33.75" x14ac:dyDescent="0.2">
      <c r="A11" s="166"/>
      <c r="B11" s="29" t="s">
        <v>88</v>
      </c>
      <c r="C11" s="96">
        <f>M21</f>
        <v>0</v>
      </c>
      <c r="D11" s="182"/>
      <c r="E11" s="177" t="s">
        <v>55</v>
      </c>
      <c r="F11" s="178"/>
      <c r="G11" s="179"/>
      <c r="H11" s="29"/>
      <c r="I11" s="184"/>
      <c r="J11" s="102" t="s">
        <v>90</v>
      </c>
      <c r="K11" s="102"/>
      <c r="L11" s="102"/>
      <c r="M11" s="102"/>
      <c r="N11" s="102"/>
    </row>
    <row r="12" spans="1:14" s="20" customFormat="1" ht="33.75" customHeight="1" x14ac:dyDescent="0.2">
      <c r="A12" s="166"/>
      <c r="B12" s="29" t="s">
        <v>71</v>
      </c>
      <c r="C12" s="96">
        <f>(C9+C10)-C11</f>
        <v>0</v>
      </c>
      <c r="I12" s="184"/>
      <c r="J12" s="115" t="s">
        <v>93</v>
      </c>
      <c r="K12" s="115"/>
      <c r="L12" s="115"/>
      <c r="M12" s="180">
        <f xml:space="preserve"> SUM(M6:M10)</f>
        <v>0</v>
      </c>
      <c r="N12" s="180"/>
    </row>
    <row r="13" spans="1:14" s="20" customFormat="1" x14ac:dyDescent="0.2">
      <c r="A13" s="166"/>
      <c r="B13" s="175"/>
      <c r="C13" s="175"/>
      <c r="I13" s="184"/>
      <c r="J13" s="102" t="s">
        <v>60</v>
      </c>
      <c r="K13" s="102"/>
      <c r="L13" s="102"/>
      <c r="M13" s="102"/>
      <c r="N13" s="102"/>
    </row>
    <row r="14" spans="1:14" s="20" customFormat="1" ht="39" customHeight="1" x14ac:dyDescent="0.2">
      <c r="A14" s="166"/>
      <c r="B14" s="27" t="s">
        <v>116</v>
      </c>
      <c r="C14" s="27" t="s">
        <v>1</v>
      </c>
      <c r="I14" s="184"/>
      <c r="J14" s="115" t="s">
        <v>170</v>
      </c>
      <c r="K14" s="115"/>
      <c r="L14" s="115"/>
      <c r="M14" s="180">
        <v>0</v>
      </c>
      <c r="N14" s="180"/>
    </row>
    <row r="15" spans="1:14" s="20" customFormat="1" ht="45" customHeight="1" x14ac:dyDescent="0.2">
      <c r="A15" s="166"/>
      <c r="B15" s="19"/>
      <c r="C15" s="38"/>
      <c r="I15" s="184"/>
      <c r="J15" s="115" t="s">
        <v>171</v>
      </c>
      <c r="K15" s="115"/>
      <c r="L15" s="115"/>
      <c r="M15" s="180">
        <v>0</v>
      </c>
      <c r="N15" s="180"/>
    </row>
    <row r="16" spans="1:14" s="20" customFormat="1" ht="27.75" customHeight="1" x14ac:dyDescent="0.2">
      <c r="A16" s="166"/>
      <c r="B16" s="169"/>
      <c r="C16" s="169"/>
      <c r="D16" s="169"/>
      <c r="E16" s="169"/>
      <c r="F16" s="169"/>
      <c r="G16" s="169"/>
      <c r="H16" s="169"/>
      <c r="I16" s="184"/>
      <c r="J16" s="115" t="s">
        <v>172</v>
      </c>
      <c r="K16" s="115"/>
      <c r="L16" s="115"/>
      <c r="M16" s="180">
        <v>0</v>
      </c>
      <c r="N16" s="180"/>
    </row>
    <row r="17" spans="1:15" s="20" customFormat="1" ht="29.25" customHeight="1" x14ac:dyDescent="0.2">
      <c r="A17" s="166"/>
      <c r="B17" s="162" t="s">
        <v>92</v>
      </c>
      <c r="C17" s="163"/>
      <c r="D17" s="163"/>
      <c r="E17" s="163"/>
      <c r="F17" s="163"/>
      <c r="G17" s="163"/>
      <c r="H17" s="164"/>
      <c r="I17" s="184"/>
      <c r="J17" s="115" t="s">
        <v>173</v>
      </c>
      <c r="K17" s="115"/>
      <c r="L17" s="115"/>
      <c r="M17" s="180">
        <v>0</v>
      </c>
      <c r="N17" s="180"/>
    </row>
    <row r="18" spans="1:15" s="20" customFormat="1" ht="24.75" customHeight="1" x14ac:dyDescent="0.2">
      <c r="A18" s="166"/>
      <c r="B18" s="165"/>
      <c r="C18" s="166"/>
      <c r="D18" s="166"/>
      <c r="E18" s="166"/>
      <c r="F18" s="166"/>
      <c r="G18" s="166"/>
      <c r="H18" s="167"/>
      <c r="I18" s="184"/>
      <c r="J18" s="115" t="s">
        <v>174</v>
      </c>
      <c r="K18" s="115"/>
      <c r="L18" s="115"/>
      <c r="M18" s="180">
        <v>0</v>
      </c>
      <c r="N18" s="180"/>
    </row>
    <row r="19" spans="1:15" s="20" customFormat="1" ht="22.5" customHeight="1" x14ac:dyDescent="0.2">
      <c r="A19" s="166"/>
      <c r="B19" s="165"/>
      <c r="C19" s="166"/>
      <c r="D19" s="166"/>
      <c r="E19" s="166"/>
      <c r="F19" s="166"/>
      <c r="G19" s="166"/>
      <c r="H19" s="167"/>
      <c r="I19" s="184"/>
      <c r="J19" s="183" t="s">
        <v>175</v>
      </c>
      <c r="K19" s="183"/>
      <c r="L19" s="115"/>
      <c r="M19" s="180">
        <v>0</v>
      </c>
      <c r="N19" s="180"/>
    </row>
    <row r="20" spans="1:15" s="20" customFormat="1" ht="28.5" customHeight="1" x14ac:dyDescent="0.2">
      <c r="A20" s="166"/>
      <c r="B20" s="165"/>
      <c r="C20" s="166"/>
      <c r="D20" s="166"/>
      <c r="E20" s="166"/>
      <c r="F20" s="166"/>
      <c r="G20" s="166"/>
      <c r="H20" s="167"/>
      <c r="I20" s="184"/>
      <c r="J20" s="102" t="s">
        <v>88</v>
      </c>
      <c r="K20" s="102"/>
      <c r="L20" s="102"/>
      <c r="M20" s="102"/>
      <c r="N20" s="102"/>
    </row>
    <row r="21" spans="1:15" s="20" customFormat="1" ht="25.5" customHeight="1" x14ac:dyDescent="0.2">
      <c r="A21" s="166"/>
      <c r="B21" s="168"/>
      <c r="C21" s="169"/>
      <c r="D21" s="169"/>
      <c r="E21" s="169"/>
      <c r="F21" s="169"/>
      <c r="G21" s="169"/>
      <c r="H21" s="170"/>
      <c r="I21" s="184"/>
      <c r="J21" s="115" t="s">
        <v>169</v>
      </c>
      <c r="K21" s="115"/>
      <c r="L21" s="115"/>
      <c r="M21" s="180">
        <f>SUM(M14:N19)</f>
        <v>0</v>
      </c>
      <c r="N21" s="180"/>
    </row>
    <row r="22" spans="1:15" s="20" customFormat="1" ht="23.25" customHeight="1" x14ac:dyDescent="0.2">
      <c r="A22" s="166"/>
      <c r="B22" s="118"/>
      <c r="C22" s="118"/>
      <c r="D22" s="118"/>
      <c r="E22" s="118"/>
      <c r="F22" s="42"/>
      <c r="G22" s="106"/>
      <c r="H22" s="106"/>
      <c r="I22" s="106"/>
      <c r="J22" s="106"/>
      <c r="K22" s="106"/>
      <c r="L22" s="106"/>
      <c r="M22" s="106"/>
    </row>
    <row r="23" spans="1:15" s="20" customFormat="1" ht="12.75" customHeight="1" x14ac:dyDescent="0.2">
      <c r="A23" s="40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39"/>
    </row>
    <row r="24" spans="1:15" s="8" customFormat="1" ht="60.75" customHeight="1" x14ac:dyDescent="0.2">
      <c r="A24" s="20"/>
      <c r="B24" s="98"/>
      <c r="C24" s="99"/>
      <c r="D24" s="99"/>
      <c r="E24" s="100"/>
      <c r="F24" s="20"/>
      <c r="G24" s="105"/>
      <c r="H24" s="105"/>
      <c r="I24" s="105"/>
      <c r="J24" s="105"/>
      <c r="L24" s="98"/>
      <c r="M24" s="99"/>
      <c r="N24" s="100"/>
      <c r="O24" s="20"/>
    </row>
    <row r="25" spans="1:15" s="8" customFormat="1" ht="24.75" customHeight="1" x14ac:dyDescent="0.2">
      <c r="A25" s="20"/>
      <c r="B25" s="98" t="s">
        <v>105</v>
      </c>
      <c r="C25" s="99"/>
      <c r="D25" s="99"/>
      <c r="E25" s="100"/>
      <c r="F25" s="20"/>
      <c r="G25" s="105" t="s">
        <v>106</v>
      </c>
      <c r="H25" s="105"/>
      <c r="I25" s="105"/>
      <c r="J25" s="105"/>
      <c r="L25" s="98" t="s">
        <v>107</v>
      </c>
      <c r="M25" s="99"/>
      <c r="N25" s="100"/>
      <c r="O25" s="18"/>
    </row>
    <row r="26" spans="1:15" s="20" customFormat="1" x14ac:dyDescent="0.2"/>
    <row r="27" spans="1:15" s="20" customFormat="1" x14ac:dyDescent="0.2"/>
    <row r="28" spans="1:15" s="20" customFormat="1" x14ac:dyDescent="0.2"/>
    <row r="29" spans="1:15" s="20" customFormat="1" x14ac:dyDescent="0.2"/>
    <row r="30" spans="1:15" s="20" customFormat="1" x14ac:dyDescent="0.2"/>
    <row r="31" spans="1:15" s="20" customFormat="1" x14ac:dyDescent="0.2"/>
    <row r="32" spans="1:15" s="20" customFormat="1" x14ac:dyDescent="0.2"/>
  </sheetData>
  <mergeCells count="59">
    <mergeCell ref="A5:A22"/>
    <mergeCell ref="B22:E22"/>
    <mergeCell ref="G22:M22"/>
    <mergeCell ref="J16:L16"/>
    <mergeCell ref="J17:L17"/>
    <mergeCell ref="J18:L18"/>
    <mergeCell ref="J19:L19"/>
    <mergeCell ref="J21:L21"/>
    <mergeCell ref="B16:H16"/>
    <mergeCell ref="I5:I21"/>
    <mergeCell ref="J14:L14"/>
    <mergeCell ref="J15:L15"/>
    <mergeCell ref="J11:N11"/>
    <mergeCell ref="M15:N15"/>
    <mergeCell ref="B5:C5"/>
    <mergeCell ref="E5:H5"/>
    <mergeCell ref="B13:C13"/>
    <mergeCell ref="M6:N6"/>
    <mergeCell ref="E10:G10"/>
    <mergeCell ref="J10:L10"/>
    <mergeCell ref="E7:G7"/>
    <mergeCell ref="J7:L7"/>
    <mergeCell ref="E9:G9"/>
    <mergeCell ref="J9:L9"/>
    <mergeCell ref="M9:N9"/>
    <mergeCell ref="M10:N10"/>
    <mergeCell ref="E8:G8"/>
    <mergeCell ref="J8:L8"/>
    <mergeCell ref="M14:N14"/>
    <mergeCell ref="L24:N24"/>
    <mergeCell ref="L25:N25"/>
    <mergeCell ref="M1:N1"/>
    <mergeCell ref="M2:N2"/>
    <mergeCell ref="M12:N12"/>
    <mergeCell ref="J13:N13"/>
    <mergeCell ref="J12:L12"/>
    <mergeCell ref="M3:N3"/>
    <mergeCell ref="M21:N21"/>
    <mergeCell ref="M16:N16"/>
    <mergeCell ref="M17:N17"/>
    <mergeCell ref="M18:N18"/>
    <mergeCell ref="M19:N19"/>
    <mergeCell ref="J20:N20"/>
    <mergeCell ref="J6:L6"/>
    <mergeCell ref="B1:B3"/>
    <mergeCell ref="C1:K1"/>
    <mergeCell ref="C2:K2"/>
    <mergeCell ref="C3:K3"/>
    <mergeCell ref="E11:G11"/>
    <mergeCell ref="J5:N5"/>
    <mergeCell ref="M7:N7"/>
    <mergeCell ref="M8:N8"/>
    <mergeCell ref="E6:G6"/>
    <mergeCell ref="D5:D11"/>
    <mergeCell ref="B17:H21"/>
    <mergeCell ref="G24:J24"/>
    <mergeCell ref="G25:J25"/>
    <mergeCell ref="B24:E24"/>
    <mergeCell ref="B25:E25"/>
  </mergeCells>
  <printOptions horizont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&amp;R&amp;"Arial,Negrita"Página 3 de 5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34"/>
  <sheetViews>
    <sheetView zoomScaleNormal="100" zoomScaleSheetLayoutView="110" workbookViewId="0">
      <selection activeCell="J8" sqref="J8:Q8"/>
    </sheetView>
  </sheetViews>
  <sheetFormatPr baseColWidth="10" defaultRowHeight="11.25" x14ac:dyDescent="0.2"/>
  <cols>
    <col min="1" max="1" width="12.28515625" style="8" bestFit="1" customWidth="1"/>
    <col min="2" max="3" width="11.42578125" style="8"/>
    <col min="4" max="4" width="1.28515625" style="8" customWidth="1"/>
    <col min="5" max="5" width="11.28515625" style="8" bestFit="1" customWidth="1"/>
    <col min="6" max="7" width="11.42578125" style="8"/>
    <col min="8" max="8" width="1" style="8" customWidth="1"/>
    <col min="9" max="9" width="1.28515625" style="8" customWidth="1"/>
    <col min="10" max="10" width="11.28515625" style="8" bestFit="1" customWidth="1"/>
    <col min="11" max="11" width="5.42578125" style="8" customWidth="1"/>
    <col min="12" max="12" width="18.28515625" style="8" customWidth="1"/>
    <col min="13" max="13" width="1.28515625" style="8" customWidth="1"/>
    <col min="14" max="14" width="9.85546875" style="8" customWidth="1"/>
    <col min="15" max="15" width="8.42578125" style="8" bestFit="1" customWidth="1"/>
    <col min="16" max="17" width="11.42578125" style="8"/>
    <col min="18" max="18" width="1.7109375" style="8" customWidth="1"/>
    <col min="19" max="16384" width="11.42578125" style="8"/>
  </cols>
  <sheetData>
    <row r="1" spans="1:17" ht="18.75" customHeight="1" x14ac:dyDescent="0.2">
      <c r="A1" s="105"/>
      <c r="B1" s="119" t="s">
        <v>4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35" t="s">
        <v>113</v>
      </c>
      <c r="P1" s="105" t="s">
        <v>162</v>
      </c>
      <c r="Q1" s="105"/>
    </row>
    <row r="2" spans="1:17" ht="18.75" customHeight="1" x14ac:dyDescent="0.2">
      <c r="A2" s="105"/>
      <c r="B2" s="119" t="s">
        <v>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35" t="s">
        <v>112</v>
      </c>
      <c r="P2" s="105">
        <v>1</v>
      </c>
      <c r="Q2" s="105"/>
    </row>
    <row r="3" spans="1:17" ht="26.25" customHeight="1" x14ac:dyDescent="0.2">
      <c r="A3" s="105"/>
      <c r="B3" s="108" t="s">
        <v>118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9" t="s">
        <v>114</v>
      </c>
      <c r="P3" s="113">
        <v>43521</v>
      </c>
      <c r="Q3" s="114"/>
    </row>
    <row r="4" spans="1:17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33" customFormat="1" ht="11.25" customHeight="1" x14ac:dyDescent="0.2">
      <c r="A5" s="102" t="s">
        <v>94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s="33" customFormat="1" ht="11.25" customHeight="1" x14ac:dyDescent="0.2">
      <c r="A6" s="31" t="s">
        <v>63</v>
      </c>
      <c r="B6" s="108" t="s">
        <v>64</v>
      </c>
      <c r="C6" s="108"/>
      <c r="D6" s="108"/>
      <c r="E6" s="108"/>
      <c r="F6" s="108"/>
      <c r="G6" s="108"/>
      <c r="H6" s="108"/>
      <c r="I6" s="31"/>
      <c r="J6" s="108" t="s">
        <v>65</v>
      </c>
      <c r="K6" s="108"/>
      <c r="L6" s="108"/>
      <c r="M6" s="108"/>
      <c r="N6" s="108"/>
      <c r="O6" s="108"/>
      <c r="P6" s="108"/>
      <c r="Q6" s="108"/>
    </row>
    <row r="7" spans="1:17" ht="49.5" customHeight="1" x14ac:dyDescent="0.2">
      <c r="A7" s="36" t="s">
        <v>58</v>
      </c>
      <c r="B7" s="105"/>
      <c r="C7" s="105"/>
      <c r="D7" s="105"/>
      <c r="E7" s="105"/>
      <c r="F7" s="105"/>
      <c r="G7" s="105"/>
      <c r="H7" s="105"/>
      <c r="I7" s="36"/>
      <c r="J7" s="185" t="s">
        <v>176</v>
      </c>
      <c r="K7" s="185"/>
      <c r="L7" s="185"/>
      <c r="M7" s="185"/>
      <c r="N7" s="185"/>
      <c r="O7" s="185"/>
      <c r="P7" s="185"/>
      <c r="Q7" s="185"/>
    </row>
    <row r="8" spans="1:17" ht="56.25" customHeight="1" x14ac:dyDescent="0.2">
      <c r="A8" s="36" t="s">
        <v>66</v>
      </c>
      <c r="B8" s="105"/>
      <c r="C8" s="105"/>
      <c r="D8" s="105"/>
      <c r="E8" s="105"/>
      <c r="F8" s="105"/>
      <c r="G8" s="105"/>
      <c r="H8" s="105"/>
      <c r="I8" s="36"/>
      <c r="J8" s="185" t="s">
        <v>119</v>
      </c>
      <c r="K8" s="185"/>
      <c r="L8" s="185"/>
      <c r="M8" s="185"/>
      <c r="N8" s="185"/>
      <c r="O8" s="185"/>
      <c r="P8" s="185"/>
      <c r="Q8" s="185"/>
    </row>
    <row r="9" spans="1:17" ht="60" customHeight="1" x14ac:dyDescent="0.2">
      <c r="A9" s="36" t="s">
        <v>68</v>
      </c>
      <c r="B9" s="105"/>
      <c r="C9" s="105"/>
      <c r="D9" s="105"/>
      <c r="E9" s="105"/>
      <c r="F9" s="105"/>
      <c r="G9" s="105"/>
      <c r="H9" s="105"/>
      <c r="I9" s="36"/>
      <c r="J9" s="186" t="s">
        <v>120</v>
      </c>
      <c r="K9" s="187"/>
      <c r="L9" s="187"/>
      <c r="M9" s="187"/>
      <c r="N9" s="187"/>
      <c r="O9" s="187"/>
      <c r="P9" s="187"/>
      <c r="Q9" s="188"/>
    </row>
    <row r="10" spans="1:17" ht="38.25" customHeight="1" x14ac:dyDescent="0.2">
      <c r="A10" s="36" t="s">
        <v>67</v>
      </c>
      <c r="B10" s="105"/>
      <c r="C10" s="105"/>
      <c r="D10" s="105"/>
      <c r="E10" s="105"/>
      <c r="F10" s="105"/>
      <c r="G10" s="105"/>
      <c r="H10" s="105"/>
      <c r="I10" s="36"/>
      <c r="J10" s="185" t="s">
        <v>121</v>
      </c>
      <c r="K10" s="185"/>
      <c r="L10" s="185"/>
      <c r="M10" s="185"/>
      <c r="N10" s="185"/>
      <c r="O10" s="185"/>
      <c r="P10" s="185"/>
      <c r="Q10" s="185"/>
    </row>
    <row r="11" spans="1:17" ht="30" customHeight="1" x14ac:dyDescent="0.2">
      <c r="A11" s="36" t="s">
        <v>128</v>
      </c>
      <c r="B11" s="105"/>
      <c r="C11" s="105"/>
      <c r="D11" s="105"/>
      <c r="E11" s="105"/>
      <c r="F11" s="105"/>
      <c r="G11" s="105"/>
      <c r="H11" s="105"/>
      <c r="I11" s="36"/>
      <c r="J11" s="186" t="s">
        <v>122</v>
      </c>
      <c r="K11" s="187"/>
      <c r="L11" s="187"/>
      <c r="M11" s="187"/>
      <c r="N11" s="187"/>
      <c r="O11" s="187"/>
      <c r="P11" s="187"/>
      <c r="Q11" s="188"/>
    </row>
    <row r="12" spans="1:17" ht="43.5" customHeight="1" x14ac:dyDescent="0.2">
      <c r="A12" s="36" t="s">
        <v>55</v>
      </c>
      <c r="B12" s="105"/>
      <c r="C12" s="105"/>
      <c r="D12" s="105"/>
      <c r="E12" s="105"/>
      <c r="F12" s="105"/>
      <c r="G12" s="105"/>
      <c r="H12" s="105"/>
      <c r="I12" s="36"/>
      <c r="J12" s="186" t="s">
        <v>123</v>
      </c>
      <c r="K12" s="187"/>
      <c r="L12" s="187"/>
      <c r="M12" s="187"/>
      <c r="N12" s="187"/>
      <c r="O12" s="187"/>
      <c r="P12" s="187"/>
      <c r="Q12" s="188"/>
    </row>
    <row r="13" spans="1:17" ht="72" customHeight="1" x14ac:dyDescent="0.2">
      <c r="A13" s="32" t="s">
        <v>69</v>
      </c>
      <c r="B13" s="105"/>
      <c r="C13" s="105"/>
      <c r="D13" s="105"/>
      <c r="E13" s="105"/>
      <c r="F13" s="105"/>
      <c r="G13" s="105"/>
      <c r="H13" s="105"/>
      <c r="I13" s="36"/>
      <c r="J13" s="186" t="s">
        <v>124</v>
      </c>
      <c r="K13" s="187"/>
      <c r="L13" s="187"/>
      <c r="M13" s="187"/>
      <c r="N13" s="187"/>
      <c r="O13" s="187"/>
      <c r="P13" s="187"/>
      <c r="Q13" s="188"/>
    </row>
    <row r="14" spans="1:17" ht="30.75" customHeight="1" x14ac:dyDescent="0.2">
      <c r="A14" s="36" t="s">
        <v>72</v>
      </c>
      <c r="B14" s="105"/>
      <c r="C14" s="105"/>
      <c r="D14" s="105"/>
      <c r="E14" s="105"/>
      <c r="F14" s="105"/>
      <c r="G14" s="105"/>
      <c r="H14" s="105"/>
      <c r="I14" s="36"/>
      <c r="J14" s="186" t="s">
        <v>125</v>
      </c>
      <c r="K14" s="187"/>
      <c r="L14" s="187"/>
      <c r="M14" s="187"/>
      <c r="N14" s="187"/>
      <c r="O14" s="187"/>
      <c r="P14" s="187"/>
      <c r="Q14" s="188"/>
    </row>
    <row r="15" spans="1:17" ht="45.75" customHeight="1" x14ac:dyDescent="0.2">
      <c r="A15" s="36" t="s">
        <v>61</v>
      </c>
      <c r="B15" s="105"/>
      <c r="C15" s="105"/>
      <c r="D15" s="105"/>
      <c r="E15" s="105"/>
      <c r="F15" s="105"/>
      <c r="G15" s="105"/>
      <c r="H15" s="105"/>
      <c r="I15" s="36"/>
      <c r="J15" s="185" t="s">
        <v>126</v>
      </c>
      <c r="K15" s="185"/>
      <c r="L15" s="185"/>
      <c r="M15" s="185"/>
      <c r="N15" s="185"/>
      <c r="O15" s="185"/>
      <c r="P15" s="185"/>
      <c r="Q15" s="185"/>
    </row>
    <row r="16" spans="1:17" s="18" customFormat="1" ht="22.5" customHeight="1" x14ac:dyDescent="0.2">
      <c r="A16" s="36" t="s">
        <v>62</v>
      </c>
      <c r="B16" s="105"/>
      <c r="C16" s="105"/>
      <c r="D16" s="105"/>
      <c r="E16" s="105"/>
      <c r="F16" s="105"/>
      <c r="G16" s="105"/>
      <c r="H16" s="105"/>
      <c r="I16" s="36"/>
      <c r="J16" s="185" t="s">
        <v>127</v>
      </c>
      <c r="K16" s="185"/>
      <c r="L16" s="185"/>
      <c r="M16" s="185"/>
      <c r="N16" s="185"/>
      <c r="O16" s="185"/>
      <c r="P16" s="185"/>
      <c r="Q16" s="185"/>
    </row>
    <row r="17" spans="1:17" ht="48.75" customHeight="1" x14ac:dyDescent="0.2">
      <c r="A17" s="36" t="s">
        <v>111</v>
      </c>
      <c r="B17" s="105"/>
      <c r="C17" s="105"/>
      <c r="D17" s="105"/>
      <c r="E17" s="105"/>
      <c r="F17" s="105"/>
      <c r="G17" s="105"/>
      <c r="H17" s="105"/>
      <c r="I17" s="36"/>
      <c r="J17" s="105"/>
      <c r="K17" s="105"/>
      <c r="L17" s="105"/>
      <c r="M17" s="105"/>
      <c r="N17" s="105"/>
      <c r="O17" s="105"/>
      <c r="P17" s="105"/>
      <c r="Q17" s="105"/>
    </row>
    <row r="18" spans="1:17" ht="24" customHeight="1" x14ac:dyDescent="0.2">
      <c r="A18" s="189" t="s">
        <v>85</v>
      </c>
      <c r="B18" s="189"/>
      <c r="C18" s="189"/>
      <c r="D18" s="189"/>
      <c r="E18" s="189"/>
      <c r="F18" s="189"/>
      <c r="G18" s="189"/>
      <c r="H18" s="189"/>
      <c r="I18" s="189"/>
      <c r="J18" s="189"/>
      <c r="K18" s="189"/>
      <c r="L18" s="189"/>
      <c r="M18" s="189"/>
      <c r="N18" s="189"/>
      <c r="O18" s="189"/>
      <c r="P18" s="189"/>
      <c r="Q18" s="18"/>
    </row>
    <row r="19" spans="1:17" s="20" customFormat="1" ht="7.5" customHeight="1" x14ac:dyDescent="0.2"/>
    <row r="20" spans="1:17" ht="60.75" customHeight="1" x14ac:dyDescent="0.2">
      <c r="A20" s="98"/>
      <c r="B20" s="99"/>
      <c r="C20" s="100"/>
      <c r="D20" s="20"/>
      <c r="E20" s="98"/>
      <c r="F20" s="99"/>
      <c r="G20" s="100"/>
      <c r="H20" s="20"/>
      <c r="I20" s="20"/>
      <c r="J20" s="98"/>
      <c r="K20" s="99"/>
      <c r="L20" s="100"/>
      <c r="M20" s="20"/>
      <c r="N20" s="20"/>
      <c r="O20" s="20"/>
      <c r="P20" s="20"/>
      <c r="Q20" s="20"/>
    </row>
    <row r="21" spans="1:17" ht="24.75" customHeight="1" x14ac:dyDescent="0.2">
      <c r="A21" s="106" t="s">
        <v>105</v>
      </c>
      <c r="B21" s="106"/>
      <c r="C21" s="106"/>
      <c r="D21" s="106"/>
      <c r="E21" s="106" t="s">
        <v>106</v>
      </c>
      <c r="F21" s="106"/>
      <c r="G21" s="106"/>
      <c r="H21" s="106" t="s">
        <v>107</v>
      </c>
      <c r="I21" s="106"/>
      <c r="J21" s="106"/>
      <c r="K21" s="106"/>
      <c r="L21" s="106"/>
      <c r="M21" s="106"/>
      <c r="N21" s="106"/>
      <c r="O21" s="106"/>
      <c r="P21" s="106"/>
      <c r="Q21" s="18"/>
    </row>
    <row r="22" spans="1:17" s="20" customFormat="1" ht="14.25" customHeight="1" x14ac:dyDescent="0.2"/>
    <row r="23" spans="1:17" s="20" customFormat="1" ht="12" customHeight="1" x14ac:dyDescent="0.2"/>
    <row r="24" spans="1:17" s="20" customFormat="1" ht="12" customHeight="1" x14ac:dyDescent="0.2"/>
    <row r="25" spans="1:17" s="20" customFormat="1" ht="12.75" customHeight="1" x14ac:dyDescent="0.2"/>
    <row r="26" spans="1:17" s="20" customFormat="1" ht="12.75" customHeight="1" x14ac:dyDescent="0.2"/>
    <row r="27" spans="1:17" s="20" customFormat="1" ht="12.75" customHeight="1" x14ac:dyDescent="0.2"/>
    <row r="28" spans="1:17" s="20" customFormat="1" ht="12.75" customHeight="1" x14ac:dyDescent="0.2"/>
    <row r="29" spans="1:17" s="20" customFormat="1" ht="12.75" customHeight="1" x14ac:dyDescent="0.2"/>
    <row r="30" spans="1:17" s="20" customFormat="1" ht="11.25" customHeight="1" x14ac:dyDescent="0.2"/>
    <row r="31" spans="1:17" s="20" customFormat="1" ht="11.25" customHeight="1" x14ac:dyDescent="0.2"/>
    <row r="32" spans="1:17" s="20" customFormat="1" ht="11.25" customHeight="1" x14ac:dyDescent="0.2"/>
    <row r="33" spans="7:14" s="20" customFormat="1" ht="11.25" customHeight="1" x14ac:dyDescent="0.2"/>
    <row r="34" spans="7:14" x14ac:dyDescent="0.2">
      <c r="G34" s="34"/>
      <c r="H34" s="34"/>
      <c r="I34" s="34"/>
      <c r="J34" s="34"/>
      <c r="K34" s="34"/>
      <c r="L34" s="34"/>
      <c r="M34" s="34"/>
      <c r="N34" s="34"/>
    </row>
  </sheetData>
  <mergeCells count="40">
    <mergeCell ref="A18:P18"/>
    <mergeCell ref="B9:H9"/>
    <mergeCell ref="J9:Q9"/>
    <mergeCell ref="B11:H11"/>
    <mergeCell ref="J11:Q11"/>
    <mergeCell ref="B10:H10"/>
    <mergeCell ref="J10:Q10"/>
    <mergeCell ref="B15:H15"/>
    <mergeCell ref="J15:Q15"/>
    <mergeCell ref="B16:H16"/>
    <mergeCell ref="J16:Q16"/>
    <mergeCell ref="B17:H17"/>
    <mergeCell ref="J17:Q17"/>
    <mergeCell ref="J12:Q12"/>
    <mergeCell ref="B13:H13"/>
    <mergeCell ref="J13:Q13"/>
    <mergeCell ref="B14:H14"/>
    <mergeCell ref="J14:Q14"/>
    <mergeCell ref="B12:H12"/>
    <mergeCell ref="B7:H7"/>
    <mergeCell ref="J7:Q7"/>
    <mergeCell ref="A5:Q5"/>
    <mergeCell ref="J6:Q6"/>
    <mergeCell ref="B8:H8"/>
    <mergeCell ref="B6:H6"/>
    <mergeCell ref="J8:Q8"/>
    <mergeCell ref="B1:N1"/>
    <mergeCell ref="B2:N2"/>
    <mergeCell ref="B3:N3"/>
    <mergeCell ref="P3:Q3"/>
    <mergeCell ref="A1:A3"/>
    <mergeCell ref="P1:Q1"/>
    <mergeCell ref="P2:Q2"/>
    <mergeCell ref="M21:P21"/>
    <mergeCell ref="A20:C20"/>
    <mergeCell ref="J20:L20"/>
    <mergeCell ref="A21:D21"/>
    <mergeCell ref="E21:G21"/>
    <mergeCell ref="H21:L21"/>
    <mergeCell ref="E20:G20"/>
  </mergeCells>
  <printOptions horizontalCentered="1"/>
  <pageMargins left="0.23622047244094491" right="0.23622047244094491" top="0.74803149606299213" bottom="0.74803149606299213" header="0.31496062992125984" footer="0.31496062992125984"/>
  <pageSetup scale="73" orientation="landscape" r:id="rId1"/>
  <headerFooter>
    <oddFooter>&amp;R&amp;"Arial,Negrita"Página 4 de 5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1"/>
  <sheetViews>
    <sheetView zoomScaleNormal="100" workbookViewId="0">
      <selection activeCell="F8" sqref="F8"/>
    </sheetView>
  </sheetViews>
  <sheetFormatPr baseColWidth="10" defaultRowHeight="11.25" x14ac:dyDescent="0.2"/>
  <cols>
    <col min="1" max="1" width="13.140625" style="8" customWidth="1"/>
    <col min="2" max="3" width="12.28515625" style="8" customWidth="1"/>
    <col min="4" max="4" width="1.28515625" style="8" customWidth="1"/>
    <col min="5" max="5" width="16.7109375" style="8" customWidth="1"/>
    <col min="6" max="6" width="15.85546875" style="8" customWidth="1"/>
    <col min="7" max="7" width="15.7109375" style="8" customWidth="1"/>
    <col min="8" max="8" width="1" style="8" customWidth="1"/>
    <col min="9" max="9" width="1.28515625" style="8" customWidth="1"/>
    <col min="10" max="10" width="11.28515625" style="8" bestFit="1" customWidth="1"/>
    <col min="11" max="11" width="5.42578125" style="8" customWidth="1"/>
    <col min="12" max="12" width="12.42578125" style="8" customWidth="1"/>
    <col min="13" max="13" width="1.28515625" style="8" customWidth="1"/>
    <col min="14" max="14" width="9.85546875" style="8" customWidth="1"/>
    <col min="15" max="15" width="8.42578125" style="8" bestFit="1" customWidth="1"/>
    <col min="16" max="17" width="11.42578125" style="8"/>
    <col min="18" max="18" width="2.85546875" style="8" customWidth="1"/>
    <col min="19" max="16384" width="11.42578125" style="8"/>
  </cols>
  <sheetData>
    <row r="1" spans="1:17" ht="18.75" customHeight="1" x14ac:dyDescent="0.2">
      <c r="A1" s="105"/>
      <c r="B1" s="119" t="s">
        <v>4</v>
      </c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30" t="s">
        <v>113</v>
      </c>
      <c r="P1" s="105" t="s">
        <v>162</v>
      </c>
      <c r="Q1" s="105"/>
    </row>
    <row r="2" spans="1:17" ht="18.75" customHeight="1" x14ac:dyDescent="0.2">
      <c r="A2" s="105"/>
      <c r="B2" s="119" t="s">
        <v>3</v>
      </c>
      <c r="C2" s="119"/>
      <c r="D2" s="119"/>
      <c r="E2" s="119"/>
      <c r="F2" s="119"/>
      <c r="G2" s="119"/>
      <c r="H2" s="119"/>
      <c r="I2" s="119"/>
      <c r="J2" s="119"/>
      <c r="K2" s="119"/>
      <c r="L2" s="119"/>
      <c r="M2" s="119"/>
      <c r="N2" s="119"/>
      <c r="O2" s="30" t="s">
        <v>112</v>
      </c>
      <c r="P2" s="105">
        <v>0</v>
      </c>
      <c r="Q2" s="105"/>
    </row>
    <row r="3" spans="1:17" ht="26.25" customHeight="1" x14ac:dyDescent="0.2">
      <c r="A3" s="105"/>
      <c r="B3" s="108" t="s">
        <v>118</v>
      </c>
      <c r="C3" s="108"/>
      <c r="D3" s="108"/>
      <c r="E3" s="108"/>
      <c r="F3" s="108"/>
      <c r="G3" s="108"/>
      <c r="H3" s="108"/>
      <c r="I3" s="108"/>
      <c r="J3" s="108"/>
      <c r="K3" s="108"/>
      <c r="L3" s="108"/>
      <c r="M3" s="108"/>
      <c r="N3" s="108"/>
      <c r="O3" s="19" t="s">
        <v>114</v>
      </c>
      <c r="P3" s="113">
        <v>43521</v>
      </c>
      <c r="Q3" s="114"/>
    </row>
    <row r="4" spans="1:17" x14ac:dyDescent="0.2">
      <c r="A4" s="20"/>
      <c r="B4" s="20"/>
      <c r="C4" s="20"/>
      <c r="D4" s="20"/>
      <c r="E4" s="20"/>
      <c r="F4" s="20"/>
      <c r="G4" s="20"/>
      <c r="H4" s="20"/>
      <c r="I4" s="20"/>
      <c r="J4" s="20"/>
      <c r="K4" s="20"/>
      <c r="L4" s="20"/>
      <c r="M4" s="20"/>
      <c r="N4" s="20"/>
      <c r="O4" s="20"/>
      <c r="P4" s="20"/>
      <c r="Q4" s="20"/>
    </row>
    <row r="5" spans="1:17" s="26" customFormat="1" ht="17.25" customHeight="1" x14ac:dyDescent="0.2">
      <c r="A5" s="102" t="s">
        <v>117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</row>
    <row r="6" spans="1:17" ht="37.5" customHeight="1" x14ac:dyDescent="0.2">
      <c r="A6" s="44" t="s">
        <v>77</v>
      </c>
      <c r="B6" s="28" t="s">
        <v>74</v>
      </c>
      <c r="C6" s="28" t="s">
        <v>73</v>
      </c>
      <c r="D6" s="108" t="s">
        <v>76</v>
      </c>
      <c r="E6" s="108"/>
      <c r="F6" s="28" t="s">
        <v>75</v>
      </c>
      <c r="G6" s="28" t="s">
        <v>82</v>
      </c>
      <c r="H6" s="195"/>
      <c r="I6" s="108" t="s">
        <v>65</v>
      </c>
      <c r="J6" s="108"/>
      <c r="K6" s="108"/>
      <c r="L6" s="108"/>
      <c r="M6" s="108"/>
      <c r="N6" s="108"/>
      <c r="O6" s="108"/>
      <c r="P6" s="108"/>
      <c r="Q6" s="108"/>
    </row>
    <row r="7" spans="1:17" ht="41.25" customHeight="1" x14ac:dyDescent="0.2">
      <c r="A7" s="29" t="s">
        <v>78</v>
      </c>
      <c r="B7" s="30"/>
      <c r="C7" s="30"/>
      <c r="D7" s="183"/>
      <c r="E7" s="183"/>
      <c r="F7" s="30"/>
      <c r="G7" s="30"/>
      <c r="H7" s="196"/>
      <c r="I7" s="190" t="s">
        <v>129</v>
      </c>
      <c r="J7" s="109"/>
      <c r="K7" s="109"/>
      <c r="L7" s="109"/>
      <c r="M7" s="109"/>
      <c r="N7" s="109"/>
      <c r="O7" s="109"/>
      <c r="P7" s="109"/>
      <c r="Q7" s="191"/>
    </row>
    <row r="8" spans="1:17" ht="49.5" customHeight="1" x14ac:dyDescent="0.2">
      <c r="A8" s="29" t="s">
        <v>79</v>
      </c>
      <c r="B8" s="29"/>
      <c r="C8" s="29"/>
      <c r="D8" s="183"/>
      <c r="E8" s="183"/>
      <c r="F8" s="29"/>
      <c r="G8" s="29"/>
      <c r="H8" s="196"/>
      <c r="I8" s="190"/>
      <c r="J8" s="109"/>
      <c r="K8" s="109"/>
      <c r="L8" s="109"/>
      <c r="M8" s="109"/>
      <c r="N8" s="109"/>
      <c r="O8" s="109"/>
      <c r="P8" s="109"/>
      <c r="Q8" s="191"/>
    </row>
    <row r="9" spans="1:17" ht="56.25" customHeight="1" x14ac:dyDescent="0.2">
      <c r="A9" s="29" t="s">
        <v>80</v>
      </c>
      <c r="B9" s="29"/>
      <c r="C9" s="29"/>
      <c r="D9" s="183"/>
      <c r="E9" s="183"/>
      <c r="F9" s="29"/>
      <c r="G9" s="29"/>
      <c r="H9" s="196"/>
      <c r="I9" s="190"/>
      <c r="J9" s="109"/>
      <c r="K9" s="109"/>
      <c r="L9" s="109"/>
      <c r="M9" s="109"/>
      <c r="N9" s="109"/>
      <c r="O9" s="109"/>
      <c r="P9" s="109"/>
      <c r="Q9" s="191"/>
    </row>
    <row r="10" spans="1:17" ht="60" customHeight="1" x14ac:dyDescent="0.2">
      <c r="A10" s="29" t="s">
        <v>81</v>
      </c>
      <c r="B10" s="29"/>
      <c r="C10" s="29"/>
      <c r="D10" s="183"/>
      <c r="E10" s="183"/>
      <c r="F10" s="29"/>
      <c r="G10" s="29"/>
      <c r="H10" s="197"/>
      <c r="I10" s="192"/>
      <c r="J10" s="193"/>
      <c r="K10" s="193"/>
      <c r="L10" s="193"/>
      <c r="M10" s="193"/>
      <c r="N10" s="193"/>
      <c r="O10" s="193"/>
      <c r="P10" s="193"/>
      <c r="Q10" s="194"/>
    </row>
    <row r="11" spans="1:17" ht="29.25" customHeight="1" x14ac:dyDescent="0.2">
      <c r="A11" s="198" t="s">
        <v>86</v>
      </c>
      <c r="B11" s="198"/>
      <c r="C11" s="198"/>
      <c r="D11" s="198"/>
      <c r="E11" s="198"/>
      <c r="F11" s="198"/>
      <c r="G11" s="198"/>
      <c r="H11" s="9"/>
      <c r="I11" s="198"/>
      <c r="J11" s="198"/>
      <c r="K11" s="198"/>
      <c r="L11" s="198"/>
      <c r="M11" s="198"/>
      <c r="N11" s="198"/>
      <c r="O11" s="198"/>
      <c r="P11" s="198"/>
      <c r="Q11" s="198"/>
    </row>
    <row r="12" spans="1:17" ht="11.25" customHeight="1" x14ac:dyDescent="0.2">
      <c r="A12" s="200" t="s">
        <v>83</v>
      </c>
      <c r="B12" s="200"/>
      <c r="C12" s="200"/>
      <c r="D12" s="200"/>
      <c r="E12" s="200"/>
      <c r="F12" s="200"/>
      <c r="G12" s="200"/>
      <c r="H12" s="201"/>
      <c r="I12" s="200" t="s">
        <v>84</v>
      </c>
      <c r="J12" s="200"/>
      <c r="K12" s="200"/>
      <c r="L12" s="200"/>
      <c r="M12" s="200"/>
      <c r="N12" s="200"/>
      <c r="O12" s="200"/>
      <c r="P12" s="200"/>
      <c r="Q12" s="200"/>
    </row>
    <row r="13" spans="1:17" ht="43.5" customHeight="1" x14ac:dyDescent="0.2">
      <c r="A13" s="200"/>
      <c r="B13" s="200"/>
      <c r="C13" s="200"/>
      <c r="D13" s="200"/>
      <c r="E13" s="200"/>
      <c r="F13" s="200"/>
      <c r="G13" s="200"/>
      <c r="H13" s="202"/>
      <c r="I13" s="200"/>
      <c r="J13" s="200"/>
      <c r="K13" s="200"/>
      <c r="L13" s="200"/>
      <c r="M13" s="200"/>
      <c r="N13" s="200"/>
      <c r="O13" s="200"/>
      <c r="P13" s="200"/>
      <c r="Q13" s="200"/>
    </row>
    <row r="14" spans="1:17" ht="11.25" customHeight="1" x14ac:dyDescent="0.2">
      <c r="A14" s="189" t="s">
        <v>130</v>
      </c>
      <c r="B14" s="189"/>
      <c r="C14" s="189"/>
      <c r="D14" s="189"/>
      <c r="E14" s="189"/>
      <c r="F14" s="189"/>
      <c r="G14" s="189"/>
      <c r="H14" s="189"/>
      <c r="I14" s="189"/>
      <c r="J14" s="189"/>
      <c r="K14" s="189"/>
      <c r="L14" s="189"/>
      <c r="M14" s="189"/>
      <c r="N14" s="189"/>
      <c r="O14" s="189"/>
      <c r="P14" s="189"/>
      <c r="Q14" s="189"/>
    </row>
    <row r="15" spans="1:17" ht="29.25" customHeight="1" x14ac:dyDescent="0.2">
      <c r="A15" s="199"/>
      <c r="B15" s="199"/>
      <c r="C15" s="199"/>
      <c r="D15" s="199"/>
      <c r="E15" s="199"/>
      <c r="F15" s="199"/>
      <c r="G15" s="199"/>
      <c r="H15" s="199"/>
      <c r="I15" s="199"/>
      <c r="J15" s="199"/>
      <c r="K15" s="199"/>
      <c r="L15" s="199"/>
      <c r="M15" s="199"/>
      <c r="N15" s="199"/>
      <c r="O15" s="199"/>
      <c r="P15" s="199"/>
      <c r="Q15" s="199"/>
    </row>
    <row r="16" spans="1:17" s="20" customFormat="1" ht="14.25" customHeight="1" x14ac:dyDescent="0.2"/>
    <row r="17" spans="1:17" ht="60.75" customHeight="1" x14ac:dyDescent="0.2">
      <c r="A17" s="98"/>
      <c r="B17" s="99"/>
      <c r="C17" s="100"/>
      <c r="D17" s="20"/>
      <c r="E17" s="98"/>
      <c r="F17" s="99"/>
      <c r="G17" s="100"/>
      <c r="H17" s="20"/>
      <c r="I17" s="20"/>
      <c r="J17" s="98"/>
      <c r="K17" s="99"/>
      <c r="L17" s="99"/>
      <c r="M17" s="99"/>
      <c r="N17" s="99"/>
      <c r="O17" s="100"/>
      <c r="P17" s="20"/>
      <c r="Q17" s="20"/>
    </row>
    <row r="18" spans="1:17" ht="24.75" customHeight="1" x14ac:dyDescent="0.2">
      <c r="A18" s="106" t="s">
        <v>105</v>
      </c>
      <c r="B18" s="106"/>
      <c r="C18" s="106"/>
      <c r="D18" s="106"/>
      <c r="E18" s="106" t="s">
        <v>106</v>
      </c>
      <c r="F18" s="106"/>
      <c r="G18" s="106"/>
      <c r="I18" s="37"/>
      <c r="J18" s="106" t="s">
        <v>107</v>
      </c>
      <c r="K18" s="106"/>
      <c r="L18" s="106"/>
      <c r="M18" s="106"/>
      <c r="N18" s="106"/>
      <c r="O18" s="106"/>
      <c r="P18" s="37"/>
      <c r="Q18" s="18"/>
    </row>
    <row r="19" spans="1:17" s="20" customFormat="1" ht="14.25" customHeight="1" x14ac:dyDescent="0.2"/>
    <row r="20" spans="1:17" s="20" customFormat="1" ht="12" customHeight="1" x14ac:dyDescent="0.2"/>
    <row r="21" spans="1:17" s="20" customFormat="1" ht="12" customHeight="1" x14ac:dyDescent="0.2"/>
    <row r="22" spans="1:17" s="20" customFormat="1" ht="12.75" customHeight="1" x14ac:dyDescent="0.2"/>
    <row r="23" spans="1:17" s="20" customFormat="1" ht="12.75" customHeight="1" x14ac:dyDescent="0.2"/>
    <row r="24" spans="1:17" s="20" customFormat="1" ht="12.75" customHeight="1" x14ac:dyDescent="0.2"/>
    <row r="25" spans="1:17" s="20" customFormat="1" ht="12.75" customHeight="1" x14ac:dyDescent="0.2"/>
    <row r="26" spans="1:17" s="20" customFormat="1" ht="12.75" customHeight="1" x14ac:dyDescent="0.2"/>
    <row r="27" spans="1:17" s="20" customFormat="1" ht="11.25" customHeight="1" x14ac:dyDescent="0.2"/>
    <row r="28" spans="1:17" s="20" customFormat="1" ht="11.25" customHeight="1" x14ac:dyDescent="0.2"/>
    <row r="29" spans="1:17" s="20" customFormat="1" ht="11.25" customHeight="1" x14ac:dyDescent="0.2"/>
    <row r="30" spans="1:17" s="20" customFormat="1" ht="11.25" customHeight="1" x14ac:dyDescent="0.2"/>
    <row r="31" spans="1:17" x14ac:dyDescent="0.2">
      <c r="G31" s="25"/>
      <c r="H31" s="25"/>
      <c r="I31" s="25"/>
      <c r="J31" s="25"/>
      <c r="K31" s="25"/>
      <c r="L31" s="25"/>
      <c r="M31" s="25"/>
      <c r="N31" s="25"/>
    </row>
  </sheetData>
  <mergeCells count="28">
    <mergeCell ref="A11:G11"/>
    <mergeCell ref="I11:Q11"/>
    <mergeCell ref="A14:Q15"/>
    <mergeCell ref="A12:G13"/>
    <mergeCell ref="I12:Q13"/>
    <mergeCell ref="H12:H13"/>
    <mergeCell ref="D7:E7"/>
    <mergeCell ref="D8:E8"/>
    <mergeCell ref="I6:Q6"/>
    <mergeCell ref="A5:Q5"/>
    <mergeCell ref="I7:Q10"/>
    <mergeCell ref="D9:E9"/>
    <mergeCell ref="D10:E10"/>
    <mergeCell ref="H6:H10"/>
    <mergeCell ref="D6:E6"/>
    <mergeCell ref="B1:N1"/>
    <mergeCell ref="B2:N2"/>
    <mergeCell ref="B3:N3"/>
    <mergeCell ref="P3:Q3"/>
    <mergeCell ref="A1:A3"/>
    <mergeCell ref="P1:Q1"/>
    <mergeCell ref="P2:Q2"/>
    <mergeCell ref="J17:O17"/>
    <mergeCell ref="J18:O18"/>
    <mergeCell ref="A17:C17"/>
    <mergeCell ref="E17:G17"/>
    <mergeCell ref="A18:D18"/>
    <mergeCell ref="E18:G18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landscape" r:id="rId1"/>
  <headerFooter>
    <oddFooter>&amp;R&amp;"Arial,Negrita"Página 5 de 5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Datos generales</vt:lpstr>
      <vt:lpstr>Estimaciones</vt:lpstr>
      <vt:lpstr>Finiquito</vt:lpstr>
      <vt:lpstr>Créditos y Saldos</vt:lpstr>
      <vt:lpstr>Garantías</vt:lpstr>
      <vt:lpstr>'Créditos y Saldos'!Área_de_impresión</vt:lpstr>
      <vt:lpstr>'Datos generales'!Área_de_impresión</vt:lpstr>
      <vt:lpstr>Finiquito!Área_de_impresión</vt:lpstr>
      <vt:lpstr>Garantías!Área_de_impresión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Finiquito de Obra (Con recursos estatales y/o municipales)</dc:title>
  <dc:subject>Manual de Procesos y Procedimientos</dc:subject>
  <dc:creator>Dirección General de Obra Pública</dc:creator>
  <cp:keywords>FO-DGOP/DSU-05(B)</cp:keywords>
  <dc:description>Rev. 01
P.a.D. 25/02/19</dc:description>
  <cp:lastModifiedBy>Carlos Alberto Cortes Galvan</cp:lastModifiedBy>
  <cp:lastPrinted>2018-09-19T19:41:07Z</cp:lastPrinted>
  <dcterms:created xsi:type="dcterms:W3CDTF">2009-06-08T04:14:44Z</dcterms:created>
  <dcterms:modified xsi:type="dcterms:W3CDTF">2019-03-05T20:03:39Z</dcterms:modified>
  <cp:category>Formato</cp:category>
  <cp:contentStatus>Liberado</cp:contentStatus>
</cp:coreProperties>
</file>